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DieseArbeitsmappe" defaultThemeVersion="124226"/>
  <mc:AlternateContent xmlns:mc="http://schemas.openxmlformats.org/markup-compatibility/2006">
    <mc:Choice Requires="x15">
      <x15ac:absPath xmlns:x15ac="http://schemas.microsoft.com/office/spreadsheetml/2010/11/ac" url="https://axa365.sharepoint.com/sites/BetrieblicheVorsorgeloesung/Freigegebene Dokumente/bAV/Organisation/Arbeitsanweisungen/2 Schnittstellenprozesse/4 kollektive Berufsgruppen_BU-Muster/"/>
    </mc:Choice>
  </mc:AlternateContent>
  <xr:revisionPtr revIDLastSave="801" documentId="8_{EBDFA9C8-C395-45F5-BD08-B9691970165E}" xr6:coauthVersionLast="47" xr6:coauthVersionMax="47" xr10:uidLastSave="{7EC12628-2BE9-4112-AE4E-76271BC5507E}"/>
  <bookViews>
    <workbookView xWindow="-28920" yWindow="-2880" windowWidth="29040" windowHeight="17640" xr2:uid="{00000000-000D-0000-FFFF-FFFF00000000}"/>
  </bookViews>
  <sheets>
    <sheet name="Eingabe" sheetId="1" r:id="rId1"/>
    <sheet name="Gültigkeiten" sheetId="2" state="hidden" r:id="rId2"/>
  </sheets>
  <definedNames>
    <definedName name="_xlnm.Print_Area" localSheetId="0">Eingabe!$A$1:$P$147</definedName>
    <definedName name="_xlnm.Print_Titles" localSheetId="0">Eingabe!$57:$57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8" i="1" l="1"/>
  <c r="F150" i="1"/>
  <c r="F152" i="1"/>
  <c r="F154" i="1"/>
  <c r="F156" i="1"/>
  <c r="H42" i="1"/>
  <c r="H41" i="1"/>
  <c r="F62" i="1" l="1"/>
  <c r="F64" i="1"/>
  <c r="F66" i="1"/>
  <c r="F68" i="1"/>
  <c r="F70" i="1"/>
  <c r="F72" i="1"/>
  <c r="F74" i="1"/>
  <c r="F76" i="1"/>
  <c r="F78" i="1"/>
  <c r="F80" i="1"/>
  <c r="F82" i="1"/>
  <c r="F84" i="1"/>
  <c r="F86" i="1"/>
  <c r="F88" i="1"/>
  <c r="F90" i="1"/>
  <c r="F92" i="1"/>
  <c r="F94" i="1"/>
  <c r="F96" i="1"/>
  <c r="F98" i="1"/>
  <c r="F100" i="1"/>
  <c r="F102" i="1"/>
  <c r="F104" i="1"/>
  <c r="F106" i="1"/>
  <c r="F108" i="1"/>
  <c r="F110" i="1"/>
  <c r="F112" i="1"/>
  <c r="F114" i="1"/>
  <c r="F116" i="1"/>
  <c r="F118" i="1"/>
  <c r="F120" i="1"/>
  <c r="F122" i="1"/>
  <c r="F124" i="1"/>
  <c r="F126" i="1"/>
  <c r="F128" i="1"/>
  <c r="F130" i="1"/>
  <c r="F132" i="1"/>
  <c r="F134" i="1"/>
  <c r="F136" i="1"/>
  <c r="F138" i="1"/>
  <c r="F140" i="1"/>
  <c r="F142" i="1"/>
  <c r="F144" i="1"/>
  <c r="F146" i="1"/>
  <c r="F23" i="1" l="1"/>
  <c r="D25" i="1"/>
  <c r="F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Grein, Christian</author>
  </authors>
  <commentList>
    <comment ref="B57" authorId="0" shapeId="0" xr:uid="{0F663848-4BB4-4343-8967-AE0C88D03AA1}">
      <text>
        <r>
          <rPr>
            <b/>
            <sz val="9"/>
            <color indexed="81"/>
            <rFont val="Segoe UI"/>
            <family val="2"/>
          </rPr>
          <t xml:space="preserve">AXA:
</t>
        </r>
        <r>
          <rPr>
            <sz val="9"/>
            <color indexed="81"/>
            <rFont val="Segoe UI"/>
            <family val="2"/>
          </rPr>
          <t xml:space="preserve">Für den Abschluss von BU/EU und/oder von Risikoversicherungen erforderlich
</t>
        </r>
      </text>
    </comment>
    <comment ref="E57" authorId="0" shapeId="0" xr:uid="{70AAD0BF-D778-456F-969C-07CC31AC8097}">
      <text>
        <r>
          <rPr>
            <b/>
            <sz val="9"/>
            <color indexed="81"/>
            <rFont val="Segoe UI"/>
            <family val="2"/>
          </rPr>
          <t xml:space="preserve">AXA:
</t>
        </r>
        <r>
          <rPr>
            <sz val="9"/>
            <color indexed="81"/>
            <rFont val="Segoe UI"/>
            <family val="2"/>
          </rPr>
          <t xml:space="preserve">Für den Abschluss von BU/EU und/oder von Risikoversicherungen erforderlich
</t>
        </r>
      </text>
    </comment>
    <comment ref="F57" authorId="0" shapeId="0" xr:uid="{631DB49E-5B9B-4DA9-87DB-06F4635E6BA2}">
      <text>
        <r>
          <rPr>
            <b/>
            <sz val="9"/>
            <color indexed="81"/>
            <rFont val="Segoe UI"/>
            <family val="2"/>
          </rPr>
          <t xml:space="preserve">AXA: 
</t>
        </r>
        <r>
          <rPr>
            <sz val="9"/>
            <color indexed="81"/>
            <rFont val="Segoe UI"/>
            <family val="2"/>
          </rPr>
          <t xml:space="preserve">Nur für den Abschluss von Berufsunfähigkeitsversicherungen erforderlich.
</t>
        </r>
      </text>
    </comment>
    <comment ref="G57" authorId="0" shapeId="0" xr:uid="{17AAAA83-F7E0-4A0A-ABBF-EB751AF86A65}">
      <text>
        <r>
          <rPr>
            <b/>
            <sz val="9"/>
            <color indexed="81"/>
            <rFont val="Segoe UI"/>
            <family val="2"/>
          </rPr>
          <t xml:space="preserve">AXA: 
</t>
        </r>
        <r>
          <rPr>
            <sz val="9"/>
            <color indexed="81"/>
            <rFont val="Segoe UI"/>
            <family val="2"/>
          </rPr>
          <t xml:space="preserve">Nur für den Abschluss von Risikoversicherungen erforderlich
</t>
        </r>
      </text>
    </comment>
  </commentList>
</comments>
</file>

<file path=xl/sharedStrings.xml><?xml version="1.0" encoding="utf-8"?>
<sst xmlns="http://schemas.openxmlformats.org/spreadsheetml/2006/main" count="77" uniqueCount="74">
  <si>
    <t>Version 2024</t>
  </si>
  <si>
    <t>Checkliste für die besondere Tarifierung im Kollektivgeschäft der betrieblichen Altersversorgung</t>
  </si>
  <si>
    <t>Angaben zum Vertriebspartner und zum Kunden / Mandanten</t>
  </si>
  <si>
    <t>Erläuterung:</t>
  </si>
  <si>
    <t>Vertriebspartner:</t>
  </si>
  <si>
    <t>Name des Maklers, oder der AXA Agentur usw.</t>
  </si>
  <si>
    <t xml:space="preserve">Vorgangsnummer:  </t>
  </si>
  <si>
    <t>Soweit bekannt. Wird von Spezialangebote und Sonderanfragen Firmenkunden vergeben.</t>
  </si>
  <si>
    <t>Firma:</t>
  </si>
  <si>
    <t>Name und Rechtsform</t>
  </si>
  <si>
    <t xml:space="preserve">Internetauftritt des Kunden:  </t>
  </si>
  <si>
    <t>Bitte Verknüpfung (Link) einfügen</t>
  </si>
  <si>
    <t>Anzahl aller möglichen Versorgungsberechtigten</t>
  </si>
  <si>
    <t>Für Kollektivverträge zur Absicherung der Altersrente</t>
  </si>
  <si>
    <t>Prozentuale Verteilung wird autmatisch befüllt. Gesamtanzahl wird oben eingegeben.</t>
  </si>
  <si>
    <t>Angaben werden automatisch befüllt</t>
  </si>
  <si>
    <t>Für Kollektivverträge mit oder zur Absicherung der Invalidität (BU/EU) oder des Todesfallrisikos (Todesfallkapital)</t>
  </si>
  <si>
    <t>Sofern Ihnen nur allgemeine Informationen über die Firma vorliegen, tragen Sie bitte hier die einzelnen Berufsbilder ein:</t>
  </si>
  <si>
    <t>Nur für Berufs- und Erwerbsunfähigkeits(zusatz)versicherung</t>
  </si>
  <si>
    <t>Berufsbezeichnung des Kunden</t>
  </si>
  <si>
    <t>Anzahl Mitarbeitende</t>
  </si>
  <si>
    <t>(Pflichtfeld)</t>
  </si>
  <si>
    <t>männlich</t>
  </si>
  <si>
    <t>weiblich</t>
  </si>
  <si>
    <r>
      <t xml:space="preserve">Summe
</t>
    </r>
    <r>
      <rPr>
        <sz val="8"/>
        <rFont val="Arial"/>
        <family val="2"/>
      </rPr>
      <t>(wird berechnet)</t>
    </r>
  </si>
  <si>
    <t>davon 
Akademiker</t>
  </si>
  <si>
    <t>kaufmännische Angestellte</t>
  </si>
  <si>
    <t>Beruf, Anzahl Akademiker sowie männl. und weibl. MA eingeben</t>
  </si>
  <si>
    <t>Sofern Ihnen die individuellen Berufe im Detail bekannt sind, befüllen Sie bitte diese Tabelle:</t>
  </si>
  <si>
    <t>Die erforderlichen Daten können alternativ auch in Form einer vom Arbeitgeber zur Verfügung estellten Liste eingereicht werden.</t>
  </si>
  <si>
    <t>Für Berufs- und Erwerbsunfähigkeits(zusatz)versicherung sowie Risiko(zusatz)versicherung</t>
  </si>
  <si>
    <t>Nr.</t>
  </si>
  <si>
    <r>
      <t xml:space="preserve">Berufsbezeichnung des Kunden
</t>
    </r>
    <r>
      <rPr>
        <sz val="8"/>
        <rFont val="Arial"/>
        <family val="2"/>
      </rPr>
      <t>(Pflichtfeld)</t>
    </r>
  </si>
  <si>
    <r>
      <t xml:space="preserve">Geschlecht
</t>
    </r>
    <r>
      <rPr>
        <sz val="8"/>
        <rFont val="Arial"/>
        <family val="2"/>
      </rPr>
      <t>(Pflichtfeld)</t>
    </r>
  </si>
  <si>
    <r>
      <t xml:space="preserve">monatliche 
Berufsunfähig-
keitsrente in € 
</t>
    </r>
    <r>
      <rPr>
        <sz val="8"/>
        <rFont val="Arial"/>
        <family val="2"/>
      </rPr>
      <t>(nur bei Bedarf)</t>
    </r>
  </si>
  <si>
    <r>
      <t xml:space="preserve">Todesfall-
Summe in € 
</t>
    </r>
    <r>
      <rPr>
        <sz val="8"/>
        <rFont val="Arial"/>
        <family val="2"/>
      </rPr>
      <t>(Pflichtfeld bei Risiko)</t>
    </r>
  </si>
  <si>
    <r>
      <t xml:space="preserve">
Bereich im Unternehmen
</t>
    </r>
    <r>
      <rPr>
        <sz val="8"/>
        <rFont val="Arial"/>
        <family val="2"/>
      </rPr>
      <t>(freiwillige Angabe)</t>
    </r>
  </si>
  <si>
    <r>
      <t xml:space="preserve">
höchster Bildungsabschluss
</t>
    </r>
    <r>
      <rPr>
        <sz val="8"/>
        <rFont val="Arial"/>
        <family val="2"/>
      </rPr>
      <t>(freiwillige Angabe)</t>
    </r>
  </si>
  <si>
    <r>
      <t xml:space="preserve">Bemerkungen
</t>
    </r>
    <r>
      <rPr>
        <sz val="8"/>
        <rFont val="Arial"/>
        <family val="2"/>
      </rPr>
      <t>(nur bei Bedarf)</t>
    </r>
  </si>
  <si>
    <t>M</t>
  </si>
  <si>
    <t>Vertrieb</t>
  </si>
  <si>
    <t>Ausbildung</t>
  </si>
  <si>
    <t>W</t>
  </si>
  <si>
    <t>Lager</t>
  </si>
  <si>
    <t>Meister</t>
  </si>
  <si>
    <t>Berufsgruppen</t>
  </si>
  <si>
    <t>Rang</t>
  </si>
  <si>
    <t>1*</t>
  </si>
  <si>
    <t>1#</t>
  </si>
  <si>
    <t>1+</t>
  </si>
  <si>
    <t>2+</t>
  </si>
  <si>
    <t>2-</t>
  </si>
  <si>
    <t>3+</t>
  </si>
  <si>
    <t>3-</t>
  </si>
  <si>
    <t>Endalter</t>
  </si>
  <si>
    <t>63 ganz</t>
  </si>
  <si>
    <t>64 ganz</t>
  </si>
  <si>
    <t>65 ganz</t>
  </si>
  <si>
    <t>66 ganz</t>
  </si>
  <si>
    <t>67 ganz</t>
  </si>
  <si>
    <t>62 n. Pt.</t>
  </si>
  <si>
    <t>63 n. Pt.</t>
  </si>
  <si>
    <t>64 n. Pt.</t>
  </si>
  <si>
    <t>65 n. Pt.</t>
  </si>
  <si>
    <t>66 n. Pt.</t>
  </si>
  <si>
    <t>67 n. Pt.</t>
  </si>
  <si>
    <t>RRA</t>
  </si>
  <si>
    <t>Die nachfolgenden Angaben sind erforderlich, wenn in der Invaliditätsversorgung kollektive Berufsgruppen und /oder in der Risikoversicherung ein einheitliches Risikomuster für einen Kollektivvertrag festgelegt werden sollen.</t>
  </si>
  <si>
    <r>
      <rPr>
        <b/>
        <sz val="10"/>
        <rFont val="Arial"/>
        <family val="2"/>
      </rPr>
      <t>Achtung:</t>
    </r>
    <r>
      <rPr>
        <sz val="10"/>
        <rFont val="Arial"/>
        <family val="2"/>
      </rPr>
      <t xml:space="preserve"> Listen mit personenbezogenen Daten dürfen wir nur annehmen, wenn sie nachweisen können, dass Sie dazu berechtigt sind (z.B. Erlärung zum Datenschutz bei Antragslisten aus dem Vertriebsportal) </t>
    </r>
  </si>
  <si>
    <t>Anzahl der Mitarbeitenden Gesamt:</t>
  </si>
  <si>
    <t>Alternativ können Sie in der Liste unten die Geschlechter aller Mitarbeitenden eintragen.</t>
  </si>
  <si>
    <t>Anzahl Mitarbeiter:</t>
  </si>
  <si>
    <t>Anzahl Mitarbeiterinnen:</t>
  </si>
  <si>
    <t>Bitte ausfülen, wenn der zu versichernde Personenkreis mehr als 50 Mitarbeitende umfasst: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</si>
</sst>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Version]\ dd/mm/yyyy"/>
    <numFmt numFmtId="165" formatCode="_-* #,##0.00\ [$€-1]_-;\-* #,##0.00\ [$€-1]_-;_-* &quot;-&quot;??\ [$€-1]_-"/>
    <numFmt numFmtId="166" formatCode="_-* #,##0\ &quot;€&quot;_-;\-* #,##0\ &quot;€&quot;_-;_-* &quot;-&quot;??\ &quot;€&quot;_-;_-@_-"/>
  </numFmts>
  <fonts count="22">
    <font>
      <sz val="10"/>
      <name val="Arial"/>
    </font>
    <font>
      <sz val="10"/>
      <color theme="1"/>
      <name val="Arial"/>
      <family val="2"/>
    </font>
    <font>
      <sz val="10"/>
      <name val="Arial"/>
      <family val="2"/>
    </font>
    <font>
      <sz val="22"/>
      <color indexed="18"/>
      <name val="Arial"/>
      <family val="2"/>
    </font>
    <font>
      <b/>
      <sz val="12"/>
      <color indexed="9"/>
      <name val="Arial"/>
      <family val="2"/>
    </font>
    <font>
      <b/>
      <sz val="20"/>
      <color indexed="9"/>
      <name val="Arial"/>
      <family val="2"/>
    </font>
    <font>
      <sz val="12"/>
      <name val="Arial"/>
      <family val="2"/>
    </font>
    <font>
      <b/>
      <sz val="10"/>
      <name val="Arial"/>
      <family val="2"/>
    </font>
    <font>
      <sz val="8"/>
      <name val="Arial"/>
      <family val="2"/>
    </font>
    <font>
      <b/>
      <sz val="10"/>
      <name val="Arial"/>
      <family val="2"/>
    </font>
    <font>
      <sz val="10"/>
      <color theme="0"/>
      <name val="Arial"/>
      <family val="2"/>
    </font>
    <font>
      <sz val="22"/>
      <color rgb="FF00529B"/>
      <name val="Arial"/>
      <family val="2"/>
    </font>
    <font>
      <sz val="10"/>
      <color rgb="FF00529B"/>
      <name val="Arial"/>
      <family val="2"/>
    </font>
    <font>
      <sz val="14"/>
      <color theme="0"/>
      <name val="Arial"/>
      <family val="2"/>
    </font>
    <font>
      <b/>
      <sz val="14"/>
      <color theme="0"/>
      <name val="Arial"/>
      <family val="2"/>
    </font>
    <font>
      <sz val="12"/>
      <color theme="0"/>
      <name val="Arial"/>
      <family val="2"/>
    </font>
    <font>
      <b/>
      <sz val="12"/>
      <color theme="1"/>
      <name val="Arial"/>
      <family val="2"/>
    </font>
    <font>
      <sz val="20"/>
      <color rgb="FF00529B"/>
      <name val="Arial"/>
      <family val="2"/>
    </font>
    <font>
      <b/>
      <sz val="10"/>
      <color rgb="FFFF0000"/>
      <name val="Arial"/>
      <family val="2"/>
    </font>
    <font>
      <sz val="9"/>
      <color indexed="81"/>
      <name val="Segoe UI"/>
      <family val="2"/>
    </font>
    <font>
      <b/>
      <sz val="9"/>
      <color indexed="81"/>
      <name val="Segoe UI"/>
      <family val="2"/>
    </font>
    <font>
      <sz val="10"/>
      <name val="Arial"/>
      <family val="2"/>
    </font>
  </fonts>
  <fills count="10">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rgb="FF00529B"/>
        <bgColor indexed="64"/>
      </patternFill>
    </fill>
    <fill>
      <patternFill patternType="solid">
        <fgColor theme="0"/>
        <bgColor indexed="64"/>
      </patternFill>
    </fill>
    <fill>
      <patternFill patternType="solid">
        <fgColor theme="9" tint="0.59999389629810485"/>
        <bgColor indexed="64"/>
      </patternFill>
    </fill>
    <fill>
      <patternFill patternType="solid">
        <fgColor rgb="FFB6BFD2"/>
        <bgColor indexed="64"/>
      </patternFill>
    </fill>
    <fill>
      <patternFill patternType="solid">
        <fgColor rgb="FFDEE0F2"/>
        <bgColor indexed="64"/>
      </patternFill>
    </fill>
    <fill>
      <patternFill patternType="solid">
        <fgColor rgb="FFFCD5B4"/>
        <bgColor indexed="64"/>
      </patternFill>
    </fill>
  </fills>
  <borders count="29">
    <border>
      <left/>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5290"/>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5" fontId="9" fillId="0" borderId="0" applyFont="0" applyFill="0" applyBorder="0" applyAlignment="0" applyProtection="0"/>
    <xf numFmtId="0" fontId="9" fillId="0" borderId="0"/>
    <xf numFmtId="9" fontId="2" fillId="0" borderId="0" applyFont="0" applyFill="0" applyBorder="0" applyAlignment="0" applyProtection="0"/>
    <xf numFmtId="44" fontId="21" fillId="0" borderId="0" applyFont="0" applyFill="0" applyBorder="0" applyAlignment="0" applyProtection="0"/>
  </cellStyleXfs>
  <cellXfs count="119">
    <xf numFmtId="0" fontId="0" fillId="0" borderId="0" xfId="0"/>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0" fillId="2" borderId="0" xfId="0" applyFill="1" applyAlignment="1" applyProtection="1">
      <alignment horizontal="right" vertical="center"/>
      <protection hidden="1"/>
    </xf>
    <xf numFmtId="0" fontId="3" fillId="2" borderId="0" xfId="0" applyFont="1" applyFill="1" applyAlignment="1" applyProtection="1">
      <alignment vertical="center" wrapText="1"/>
      <protection hidden="1"/>
    </xf>
    <xf numFmtId="0" fontId="11" fillId="2" borderId="0" xfId="0" applyFont="1" applyFill="1" applyAlignment="1" applyProtection="1">
      <alignment horizontal="left" wrapText="1"/>
      <protection hidden="1"/>
    </xf>
    <xf numFmtId="0" fontId="12" fillId="0" borderId="0" xfId="0" applyFont="1" applyAlignment="1" applyProtection="1">
      <alignment vertical="center"/>
      <protection hidden="1"/>
    </xf>
    <xf numFmtId="0" fontId="13" fillId="4" borderId="0" xfId="0" applyFont="1" applyFill="1" applyAlignment="1" applyProtection="1">
      <alignment vertical="center"/>
      <protection hidden="1"/>
    </xf>
    <xf numFmtId="0" fontId="14" fillId="4" borderId="0" xfId="0" applyFont="1" applyFill="1" applyAlignment="1" applyProtection="1">
      <alignment horizontal="left" vertical="center"/>
      <protection hidden="1"/>
    </xf>
    <xf numFmtId="0" fontId="13" fillId="4" borderId="0" xfId="0" applyFont="1" applyFill="1" applyAlignment="1" applyProtection="1">
      <alignment horizontal="left" vertical="center"/>
      <protection hidden="1"/>
    </xf>
    <xf numFmtId="164" fontId="4" fillId="0" borderId="0" xfId="0" applyNumberFormat="1" applyFont="1" applyAlignment="1" applyProtection="1">
      <alignment horizontal="center" vertical="center"/>
      <protection hidden="1"/>
    </xf>
    <xf numFmtId="0" fontId="5"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164" fontId="14" fillId="4" borderId="0" xfId="0" applyNumberFormat="1" applyFont="1" applyFill="1" applyAlignment="1" applyProtection="1">
      <alignment horizontal="left" vertical="center"/>
      <protection hidden="1"/>
    </xf>
    <xf numFmtId="0" fontId="0" fillId="5" borderId="0" xfId="0" applyFill="1" applyAlignment="1" applyProtection="1">
      <alignment vertical="center"/>
      <protection hidden="1"/>
    </xf>
    <xf numFmtId="0" fontId="7" fillId="5" borderId="0" xfId="0" applyFont="1" applyFill="1" applyAlignment="1" applyProtection="1">
      <alignment horizontal="center" vertical="center"/>
      <protection hidden="1"/>
    </xf>
    <xf numFmtId="0" fontId="7" fillId="5" borderId="0" xfId="0" applyFont="1" applyFill="1" applyAlignment="1" applyProtection="1">
      <alignment horizontal="left" vertical="center"/>
      <protection hidden="1"/>
    </xf>
    <xf numFmtId="0" fontId="0" fillId="5" borderId="2" xfId="0" applyFill="1" applyBorder="1" applyAlignment="1" applyProtection="1">
      <alignment vertical="center"/>
      <protection hidden="1"/>
    </xf>
    <xf numFmtId="0" fontId="7" fillId="5" borderId="0" xfId="0" applyFont="1" applyFill="1" applyAlignment="1" applyProtection="1">
      <alignment vertical="center"/>
      <protection hidden="1"/>
    </xf>
    <xf numFmtId="0" fontId="7" fillId="5" borderId="4" xfId="0" applyFont="1" applyFill="1" applyBorder="1" applyAlignment="1" applyProtection="1">
      <alignment vertical="center"/>
      <protection hidden="1"/>
    </xf>
    <xf numFmtId="0" fontId="0" fillId="6" borderId="0" xfId="0" applyFill="1" applyAlignment="1" applyProtection="1">
      <alignment vertical="center"/>
      <protection hidden="1"/>
    </xf>
    <xf numFmtId="164" fontId="14" fillId="5" borderId="0" xfId="0" applyNumberFormat="1" applyFont="1" applyFill="1" applyAlignment="1" applyProtection="1">
      <alignment horizontal="left" vertical="center"/>
      <protection hidden="1"/>
    </xf>
    <xf numFmtId="0" fontId="13" fillId="5" borderId="0" xfId="0" applyFont="1" applyFill="1" applyAlignment="1" applyProtection="1">
      <alignment horizontal="left" vertical="center"/>
      <protection hidden="1"/>
    </xf>
    <xf numFmtId="0" fontId="14" fillId="5" borderId="0" xfId="0" applyFont="1" applyFill="1" applyAlignment="1" applyProtection="1">
      <alignment horizontal="left" vertical="center"/>
      <protection hidden="1"/>
    </xf>
    <xf numFmtId="0" fontId="13" fillId="5" borderId="0" xfId="0" applyFont="1" applyFill="1" applyAlignment="1" applyProtection="1">
      <alignment vertical="center"/>
      <protection hidden="1"/>
    </xf>
    <xf numFmtId="0" fontId="15" fillId="5" borderId="0" xfId="0" applyFont="1" applyFill="1" applyAlignment="1" applyProtection="1">
      <alignment vertical="center"/>
      <protection hidden="1"/>
    </xf>
    <xf numFmtId="0" fontId="10" fillId="5" borderId="0" xfId="0" applyFont="1" applyFill="1" applyAlignment="1" applyProtection="1">
      <alignment vertical="center"/>
      <protection hidden="1"/>
    </xf>
    <xf numFmtId="0" fontId="0" fillId="0" borderId="0" xfId="0" applyAlignment="1">
      <alignment horizontal="center"/>
    </xf>
    <xf numFmtId="0" fontId="7" fillId="5" borderId="8" xfId="0" applyFont="1" applyFill="1" applyBorder="1" applyAlignment="1" applyProtection="1">
      <alignment vertical="center"/>
      <protection hidden="1"/>
    </xf>
    <xf numFmtId="0" fontId="0" fillId="5" borderId="8" xfId="0" applyFill="1" applyBorder="1" applyAlignment="1" applyProtection="1">
      <alignment vertical="center"/>
      <protection hidden="1"/>
    </xf>
    <xf numFmtId="0" fontId="13" fillId="5" borderId="8" xfId="0" applyFont="1" applyFill="1" applyBorder="1" applyAlignment="1" applyProtection="1">
      <alignment vertical="center"/>
      <protection hidden="1"/>
    </xf>
    <xf numFmtId="0" fontId="0" fillId="5" borderId="3" xfId="0" applyFill="1" applyBorder="1" applyAlignment="1" applyProtection="1">
      <alignment vertical="center"/>
      <protection hidden="1"/>
    </xf>
    <xf numFmtId="10" fontId="7" fillId="7" borderId="9" xfId="3" applyNumberFormat="1" applyFont="1" applyFill="1" applyBorder="1" applyAlignment="1" applyProtection="1">
      <alignment horizontal="center" vertical="center"/>
      <protection hidden="1"/>
    </xf>
    <xf numFmtId="3" fontId="4" fillId="5" borderId="3" xfId="0" applyNumberFormat="1" applyFont="1" applyFill="1" applyBorder="1" applyAlignment="1" applyProtection="1">
      <alignment horizontal="left" vertical="center"/>
      <protection hidden="1"/>
    </xf>
    <xf numFmtId="0" fontId="0" fillId="5" borderId="3" xfId="0" applyFill="1" applyBorder="1" applyAlignment="1">
      <alignment horizontal="left" vertical="center"/>
    </xf>
    <xf numFmtId="3" fontId="4" fillId="5" borderId="1" xfId="0" applyNumberFormat="1" applyFont="1" applyFill="1" applyBorder="1" applyAlignment="1" applyProtection="1">
      <alignment horizontal="left" vertical="center"/>
      <protection hidden="1"/>
    </xf>
    <xf numFmtId="0" fontId="0" fillId="5" borderId="1" xfId="0" applyFill="1" applyBorder="1" applyAlignment="1">
      <alignment horizontal="left" vertical="center"/>
    </xf>
    <xf numFmtId="3" fontId="4" fillId="5" borderId="0" xfId="0" applyNumberFormat="1" applyFont="1" applyFill="1" applyAlignment="1" applyProtection="1">
      <alignment horizontal="left" vertical="center"/>
      <protection hidden="1"/>
    </xf>
    <xf numFmtId="0" fontId="0" fillId="5" borderId="0" xfId="0" applyFill="1" applyAlignment="1">
      <alignment horizontal="left" vertical="center"/>
    </xf>
    <xf numFmtId="1" fontId="1" fillId="8" borderId="6" xfId="3" applyNumberFormat="1" applyFont="1" applyFill="1" applyBorder="1" applyAlignment="1" applyProtection="1">
      <alignment horizontal="center" vertical="center"/>
      <protection locked="0" hidden="1"/>
    </xf>
    <xf numFmtId="0" fontId="2" fillId="0" borderId="0" xfId="0" applyFont="1"/>
    <xf numFmtId="0" fontId="2" fillId="2" borderId="0" xfId="0" applyFont="1" applyFill="1" applyAlignment="1" applyProtection="1">
      <alignment horizontal="right"/>
      <protection hidden="1"/>
    </xf>
    <xf numFmtId="0" fontId="7"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7" fillId="0" borderId="0" xfId="0" applyFont="1" applyAlignment="1" applyProtection="1">
      <alignment horizontal="center" vertical="center" wrapText="1"/>
      <protection hidden="1"/>
    </xf>
    <xf numFmtId="0" fontId="18" fillId="0" borderId="0" xfId="0" applyFont="1" applyAlignment="1" applyProtection="1">
      <alignment vertical="center" wrapText="1"/>
      <protection hidden="1"/>
    </xf>
    <xf numFmtId="0" fontId="2" fillId="0" borderId="0" xfId="0" applyFont="1" applyAlignment="1" applyProtection="1">
      <alignment vertical="center"/>
      <protection hidden="1"/>
    </xf>
    <xf numFmtId="0" fontId="7" fillId="0" borderId="10" xfId="0" applyFont="1" applyBorder="1" applyAlignment="1" applyProtection="1">
      <alignment vertical="center"/>
      <protection hidden="1"/>
    </xf>
    <xf numFmtId="0" fontId="2" fillId="3" borderId="6" xfId="0" applyFont="1" applyFill="1" applyBorder="1" applyAlignment="1" applyProtection="1">
      <alignment vertical="center"/>
      <protection locked="0" hidden="1"/>
    </xf>
    <xf numFmtId="0" fontId="2" fillId="3" borderId="5" xfId="0" applyFont="1" applyFill="1" applyBorder="1" applyAlignment="1" applyProtection="1">
      <alignment horizontal="center" vertical="center"/>
      <protection locked="0" hidden="1"/>
    </xf>
    <xf numFmtId="0" fontId="2" fillId="3" borderId="14" xfId="0" applyFont="1" applyFill="1" applyBorder="1" applyAlignment="1" applyProtection="1">
      <alignment horizontal="center" vertical="center"/>
      <protection locked="0" hidden="1"/>
    </xf>
    <xf numFmtId="0" fontId="7" fillId="0" borderId="11" xfId="0" applyFont="1" applyBorder="1" applyAlignment="1" applyProtection="1">
      <alignment horizontal="center" vertical="center" wrapText="1"/>
      <protection hidden="1"/>
    </xf>
    <xf numFmtId="0" fontId="7" fillId="0" borderId="11" xfId="0" applyFont="1" applyBorder="1" applyAlignment="1" applyProtection="1">
      <alignment vertical="center" wrapText="1"/>
      <protection hidden="1"/>
    </xf>
    <xf numFmtId="0" fontId="2" fillId="3" borderId="5" xfId="0" applyFont="1" applyFill="1" applyBorder="1" applyAlignment="1" applyProtection="1">
      <alignment vertical="center"/>
      <protection locked="0" hidden="1"/>
    </xf>
    <xf numFmtId="0" fontId="7" fillId="0" borderId="24" xfId="0" applyFont="1" applyBorder="1" applyAlignment="1" applyProtection="1">
      <alignment horizontal="center" vertical="center"/>
      <protection hidden="1"/>
    </xf>
    <xf numFmtId="0" fontId="7" fillId="0" borderId="24" xfId="0" applyFont="1" applyBorder="1" applyAlignment="1" applyProtection="1">
      <alignment horizontal="center" vertical="center" wrapText="1"/>
      <protection hidden="1"/>
    </xf>
    <xf numFmtId="0" fontId="18" fillId="0" borderId="0" xfId="0" applyFont="1" applyAlignment="1" applyProtection="1">
      <alignment vertical="center"/>
      <protection hidden="1"/>
    </xf>
    <xf numFmtId="0" fontId="7" fillId="5" borderId="0" xfId="0" applyFont="1" applyFill="1" applyProtection="1">
      <protection hidden="1"/>
    </xf>
    <xf numFmtId="0" fontId="2" fillId="9" borderId="0" xfId="0" applyFont="1" applyFill="1" applyAlignment="1" applyProtection="1">
      <alignment horizontal="left" vertical="center"/>
      <protection hidden="1"/>
    </xf>
    <xf numFmtId="0" fontId="2" fillId="6" borderId="0" xfId="0" applyFont="1" applyFill="1" applyAlignment="1" applyProtection="1">
      <alignment vertical="center"/>
      <protection hidden="1"/>
    </xf>
    <xf numFmtId="0" fontId="2" fillId="6" borderId="0" xfId="0" applyFont="1" applyFill="1" applyAlignment="1" applyProtection="1">
      <alignment horizontal="left" vertical="center"/>
      <protection hidden="1"/>
    </xf>
    <xf numFmtId="0" fontId="2" fillId="5" borderId="0" xfId="0" applyFont="1" applyFill="1" applyAlignment="1" applyProtection="1">
      <alignment vertical="center"/>
      <protection hidden="1"/>
    </xf>
    <xf numFmtId="0" fontId="1" fillId="5" borderId="0" xfId="0" applyFont="1" applyFill="1" applyAlignment="1" applyProtection="1">
      <alignment vertical="center"/>
      <protection hidden="1"/>
    </xf>
    <xf numFmtId="0" fontId="1" fillId="5" borderId="0" xfId="0" applyFont="1" applyFill="1" applyAlignment="1">
      <alignment horizontal="left" vertical="center"/>
    </xf>
    <xf numFmtId="1" fontId="2" fillId="7" borderId="9" xfId="3" applyNumberFormat="1" applyFont="1" applyFill="1" applyBorder="1" applyAlignment="1" applyProtection="1">
      <alignment horizontal="center" vertical="center"/>
      <protection hidden="1"/>
    </xf>
    <xf numFmtId="3" fontId="2" fillId="3" borderId="6" xfId="0" applyNumberFormat="1" applyFont="1" applyFill="1" applyBorder="1" applyAlignment="1" applyProtection="1">
      <alignment horizontal="center" vertical="center"/>
      <protection locked="0" hidden="1"/>
    </xf>
    <xf numFmtId="3" fontId="2" fillId="3" borderId="27" xfId="0" applyNumberFormat="1" applyFont="1" applyFill="1" applyBorder="1" applyAlignment="1" applyProtection="1">
      <alignment horizontal="center" vertical="center"/>
      <protection locked="0" hidden="1"/>
    </xf>
    <xf numFmtId="3" fontId="2" fillId="3" borderId="17" xfId="0" applyNumberFormat="1" applyFont="1" applyFill="1" applyBorder="1" applyAlignment="1" applyProtection="1">
      <alignment horizontal="center" vertical="center"/>
      <protection locked="0" hidden="1"/>
    </xf>
    <xf numFmtId="44" fontId="2" fillId="3" borderId="17" xfId="4" applyFont="1" applyFill="1" applyBorder="1" applyAlignment="1" applyProtection="1">
      <alignment vertical="center"/>
      <protection locked="0" hidden="1"/>
    </xf>
    <xf numFmtId="166" fontId="2" fillId="3" borderId="17" xfId="4" applyNumberFormat="1" applyFont="1" applyFill="1" applyBorder="1" applyAlignment="1" applyProtection="1">
      <alignment vertical="center"/>
      <protection locked="0" hidden="1"/>
    </xf>
    <xf numFmtId="44" fontId="2" fillId="3" borderId="6" xfId="4" applyFont="1" applyFill="1" applyBorder="1" applyAlignment="1" applyProtection="1">
      <alignment vertical="center"/>
      <protection locked="0" hidden="1"/>
    </xf>
    <xf numFmtId="166" fontId="2" fillId="3" borderId="6" xfId="4" applyNumberFormat="1" applyFont="1" applyFill="1" applyBorder="1" applyAlignment="1" applyProtection="1">
      <alignment vertical="center"/>
      <protection locked="0" hidden="1"/>
    </xf>
    <xf numFmtId="0" fontId="2" fillId="0" borderId="0" xfId="0" applyFont="1" applyAlignment="1">
      <alignment horizontal="center"/>
    </xf>
    <xf numFmtId="0" fontId="7" fillId="6" borderId="0" xfId="0" applyFont="1" applyFill="1" applyAlignment="1" applyProtection="1">
      <alignment vertical="center"/>
      <protection hidden="1"/>
    </xf>
    <xf numFmtId="0" fontId="7" fillId="6" borderId="0" xfId="0" applyFont="1" applyFill="1" applyAlignment="1" applyProtection="1">
      <alignment vertical="center" wrapText="1"/>
      <protection hidden="1"/>
    </xf>
    <xf numFmtId="0" fontId="7" fillId="6" borderId="0" xfId="0" applyFont="1" applyFill="1" applyAlignment="1" applyProtection="1">
      <alignment horizontal="center" vertical="center" wrapText="1"/>
      <protection hidden="1"/>
    </xf>
    <xf numFmtId="0" fontId="18" fillId="6" borderId="0" xfId="0" applyFont="1" applyFill="1" applyAlignment="1" applyProtection="1">
      <alignment vertical="center" wrapText="1"/>
      <protection hidden="1"/>
    </xf>
    <xf numFmtId="0" fontId="2" fillId="3" borderId="5" xfId="0" applyFont="1" applyFill="1" applyBorder="1" applyAlignment="1" applyProtection="1">
      <alignment horizontal="center" vertical="center"/>
      <protection locked="0" hidden="1"/>
    </xf>
    <xf numFmtId="0" fontId="2" fillId="3" borderId="1" xfId="0" applyFont="1" applyFill="1" applyBorder="1" applyAlignment="1" applyProtection="1">
      <alignment horizontal="center" vertical="center"/>
      <protection locked="0" hidden="1"/>
    </xf>
    <xf numFmtId="0" fontId="2" fillId="3" borderId="7" xfId="0" applyFont="1" applyFill="1" applyBorder="1" applyAlignment="1" applyProtection="1">
      <alignment horizontal="center" vertical="center"/>
      <protection locked="0" hidden="1"/>
    </xf>
    <xf numFmtId="0" fontId="2" fillId="3" borderId="25" xfId="0" applyFont="1" applyFill="1" applyBorder="1" applyAlignment="1" applyProtection="1">
      <alignment horizontal="left" vertical="center"/>
      <protection locked="0" hidden="1"/>
    </xf>
    <xf numFmtId="0" fontId="2" fillId="3" borderId="26" xfId="0" applyFont="1" applyFill="1" applyBorder="1" applyAlignment="1" applyProtection="1">
      <alignment horizontal="left" vertical="center"/>
      <protection locked="0" hidden="1"/>
    </xf>
    <xf numFmtId="0" fontId="2" fillId="3" borderId="28" xfId="0" applyFont="1" applyFill="1" applyBorder="1" applyAlignment="1" applyProtection="1">
      <alignment horizontal="left" vertical="center"/>
      <protection locked="0" hidden="1"/>
    </xf>
    <xf numFmtId="0" fontId="2" fillId="3" borderId="5" xfId="0" applyFont="1" applyFill="1" applyBorder="1" applyAlignment="1" applyProtection="1">
      <alignment horizontal="left" vertical="center"/>
      <protection locked="0" hidden="1"/>
    </xf>
    <xf numFmtId="0" fontId="2" fillId="3" borderId="1" xfId="0" applyFont="1" applyFill="1" applyBorder="1" applyAlignment="1" applyProtection="1">
      <alignment horizontal="left" vertical="center"/>
      <protection locked="0" hidden="1"/>
    </xf>
    <xf numFmtId="0" fontId="2" fillId="3" borderId="7" xfId="0" applyFont="1" applyFill="1" applyBorder="1" applyAlignment="1" applyProtection="1">
      <alignment horizontal="left" vertical="center"/>
      <protection locked="0" hidden="1"/>
    </xf>
    <xf numFmtId="0" fontId="2" fillId="3" borderId="14" xfId="0" applyFont="1" applyFill="1" applyBorder="1" applyAlignment="1" applyProtection="1">
      <alignment horizontal="center" vertical="center"/>
      <protection locked="0" hidden="1"/>
    </xf>
    <xf numFmtId="0" fontId="2" fillId="3" borderId="15" xfId="0" applyFont="1" applyFill="1" applyBorder="1" applyAlignment="1" applyProtection="1">
      <alignment horizontal="center" vertical="center"/>
      <protection locked="0" hidden="1"/>
    </xf>
    <xf numFmtId="0" fontId="2" fillId="3" borderId="16" xfId="0" applyFont="1" applyFill="1" applyBorder="1" applyAlignment="1" applyProtection="1">
      <alignment horizontal="center" vertical="center"/>
      <protection locked="0" hidden="1"/>
    </xf>
    <xf numFmtId="0" fontId="2" fillId="3" borderId="14" xfId="0" applyFont="1" applyFill="1" applyBorder="1" applyAlignment="1" applyProtection="1">
      <alignment horizontal="left" vertical="center"/>
      <protection locked="0" hidden="1"/>
    </xf>
    <xf numFmtId="0" fontId="2" fillId="3" borderId="15" xfId="0" applyFont="1" applyFill="1" applyBorder="1" applyAlignment="1" applyProtection="1">
      <alignment horizontal="left" vertical="center"/>
      <protection locked="0" hidden="1"/>
    </xf>
    <xf numFmtId="0" fontId="2" fillId="3" borderId="16" xfId="0" applyFont="1" applyFill="1" applyBorder="1" applyAlignment="1" applyProtection="1">
      <alignment horizontal="left" vertical="center"/>
      <protection locked="0" hidden="1"/>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17" fillId="2" borderId="0" xfId="0" applyFont="1" applyFill="1" applyAlignment="1" applyProtection="1">
      <alignment horizontal="left" wrapText="1"/>
      <protection hidden="1"/>
    </xf>
    <xf numFmtId="3" fontId="16" fillId="8" borderId="5" xfId="0" applyNumberFormat="1" applyFont="1" applyFill="1" applyBorder="1" applyAlignment="1" applyProtection="1">
      <alignment horizontal="center" vertical="center"/>
      <protection locked="0" hidden="1"/>
    </xf>
    <xf numFmtId="3" fontId="16" fillId="8" borderId="1" xfId="0" applyNumberFormat="1" applyFont="1" applyFill="1" applyBorder="1" applyAlignment="1" applyProtection="1">
      <alignment horizontal="center" vertical="center"/>
      <protection locked="0" hidden="1"/>
    </xf>
    <xf numFmtId="3" fontId="16" fillId="8" borderId="7" xfId="0" applyNumberFormat="1" applyFont="1" applyFill="1" applyBorder="1" applyAlignment="1" applyProtection="1">
      <alignment horizontal="center" vertical="center"/>
      <protection locked="0" hidden="1"/>
    </xf>
    <xf numFmtId="1" fontId="16" fillId="8" borderId="5" xfId="0" applyNumberFormat="1" applyFont="1" applyFill="1" applyBorder="1" applyAlignment="1" applyProtection="1">
      <alignment horizontal="center" vertical="center"/>
      <protection locked="0" hidden="1"/>
    </xf>
    <xf numFmtId="1" fontId="16" fillId="8" borderId="1" xfId="0" applyNumberFormat="1" applyFont="1" applyFill="1" applyBorder="1" applyAlignment="1" applyProtection="1">
      <alignment horizontal="center" vertical="center"/>
      <protection locked="0" hidden="1"/>
    </xf>
    <xf numFmtId="1" fontId="16" fillId="8" borderId="7" xfId="0" applyNumberFormat="1" applyFont="1" applyFill="1" applyBorder="1" applyAlignment="1" applyProtection="1">
      <alignment horizontal="center" vertical="center"/>
      <protection locked="0" hidden="1"/>
    </xf>
    <xf numFmtId="3" fontId="16" fillId="8" borderId="5" xfId="0" applyNumberFormat="1" applyFont="1" applyFill="1" applyBorder="1" applyAlignment="1" applyProtection="1">
      <alignment horizontal="center" vertical="center" wrapText="1"/>
      <protection locked="0" hidden="1"/>
    </xf>
    <xf numFmtId="3" fontId="16" fillId="8" borderId="1" xfId="0" applyNumberFormat="1" applyFont="1" applyFill="1" applyBorder="1" applyAlignment="1" applyProtection="1">
      <alignment horizontal="center" vertical="center" wrapText="1"/>
      <protection locked="0" hidden="1"/>
    </xf>
    <xf numFmtId="3" fontId="16" fillId="8" borderId="7" xfId="0" applyNumberFormat="1" applyFont="1" applyFill="1" applyBorder="1" applyAlignment="1" applyProtection="1">
      <alignment horizontal="center" vertical="center" wrapText="1"/>
      <protection locked="0"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18" xfId="0" applyFont="1" applyBorder="1" applyAlignment="1" applyProtection="1">
      <alignment horizontal="left" wrapText="1"/>
      <protection hidden="1"/>
    </xf>
    <xf numFmtId="0" fontId="7" fillId="0" borderId="19" xfId="0" applyFont="1" applyBorder="1" applyAlignment="1" applyProtection="1">
      <alignment horizontal="left" wrapText="1"/>
      <protection hidden="1"/>
    </xf>
    <xf numFmtId="0" fontId="7" fillId="0" borderId="20" xfId="0" applyFont="1" applyBorder="1" applyAlignment="1" applyProtection="1">
      <alignment horizontal="left" wrapText="1"/>
      <protection hidden="1"/>
    </xf>
    <xf numFmtId="0" fontId="8" fillId="0" borderId="22" xfId="0" applyFont="1" applyBorder="1" applyAlignment="1" applyProtection="1">
      <alignment horizontal="left" vertical="top"/>
      <protection hidden="1"/>
    </xf>
    <xf numFmtId="0" fontId="8" fillId="0" borderId="21" xfId="0" applyFont="1" applyBorder="1" applyAlignment="1" applyProtection="1">
      <alignment horizontal="left" vertical="top"/>
      <protection hidden="1"/>
    </xf>
    <xf numFmtId="0" fontId="8" fillId="0" borderId="23" xfId="0" applyFont="1" applyBorder="1" applyAlignment="1" applyProtection="1">
      <alignment horizontal="left" vertical="top"/>
      <protection hidden="1"/>
    </xf>
  </cellXfs>
  <cellStyles count="5">
    <cellStyle name="Euro" xfId="1" xr:uid="{00000000-0005-0000-0000-000000000000}"/>
    <cellStyle name="Normal_Output" xfId="2" xr:uid="{00000000-0005-0000-0000-000001000000}"/>
    <cellStyle name="Prozent" xfId="3" builtinId="5"/>
    <cellStyle name="Standard" xfId="0" builtinId="0"/>
    <cellStyle name="Währung" xfId="4" builtinId="4"/>
  </cellStyles>
  <dxfs count="22">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
      <fill>
        <patternFill patternType="solid">
          <bgColor theme="0"/>
        </patternFill>
      </fill>
    </dxf>
    <dxf>
      <fill>
        <patternFill>
          <bgColor rgb="FFDEE0F2"/>
        </patternFill>
      </fill>
    </dxf>
  </dxfs>
  <tableStyles count="0" defaultTableStyle="TableStyleMedium2" defaultPivotStyle="PivotStyleLight16"/>
  <colors>
    <mruColors>
      <color rgb="FFFCD5B4"/>
      <color rgb="FFB6B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571500</xdr:colOff>
      <xdr:row>0</xdr:row>
      <xdr:rowOff>0</xdr:rowOff>
    </xdr:from>
    <xdr:to>
      <xdr:col>15</xdr:col>
      <xdr:colOff>624901</xdr:colOff>
      <xdr:row>0</xdr:row>
      <xdr:rowOff>737680</xdr:rowOff>
    </xdr:to>
    <xdr:pic>
      <xdr:nvPicPr>
        <xdr:cNvPr id="4" name="Grafik 3">
          <a:extLst>
            <a:ext uri="{FF2B5EF4-FFF2-40B4-BE49-F238E27FC236}">
              <a16:creationId xmlns:a16="http://schemas.microsoft.com/office/drawing/2014/main" id="{2869635E-095F-582D-06EB-64B9D0657493}"/>
            </a:ext>
          </a:extLst>
        </xdr:cNvPr>
        <xdr:cNvPicPr>
          <a:picLocks noChangeAspect="1"/>
        </xdr:cNvPicPr>
      </xdr:nvPicPr>
      <xdr:blipFill>
        <a:blip xmlns:r="http://schemas.openxmlformats.org/officeDocument/2006/relationships" r:embed="rId1"/>
        <a:stretch>
          <a:fillRect/>
        </a:stretch>
      </xdr:blipFill>
      <xdr:spPr>
        <a:xfrm>
          <a:off x="11039475" y="0"/>
          <a:ext cx="701101" cy="73768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57"/>
  <sheetViews>
    <sheetView showGridLines="0" tabSelected="1" zoomScaleNormal="100" zoomScaleSheetLayoutView="115" workbookViewId="0">
      <selection activeCell="U48" sqref="U48"/>
    </sheetView>
  </sheetViews>
  <sheetFormatPr baseColWidth="10" defaultColWidth="11.42578125" defaultRowHeight="12.75"/>
  <cols>
    <col min="1" max="1" width="4" style="2" customWidth="1"/>
    <col min="2" max="2" width="12.42578125" style="2" customWidth="1"/>
    <col min="3" max="3" width="16.7109375" style="2" customWidth="1"/>
    <col min="4" max="4" width="13.7109375" style="2" customWidth="1"/>
    <col min="5" max="5" width="11.42578125" style="2" customWidth="1"/>
    <col min="6" max="7" width="15.7109375" style="2" customWidth="1"/>
    <col min="8" max="8" width="10.7109375" style="2" customWidth="1"/>
    <col min="9" max="9" width="13.7109375" style="2" customWidth="1"/>
    <col min="10" max="16" width="9.7109375" style="1" customWidth="1"/>
    <col min="17" max="22" width="11.42578125" style="1"/>
    <col min="23" max="16384" width="11.42578125" style="2"/>
  </cols>
  <sheetData>
    <row r="1" spans="1:23" ht="84.75" customHeight="1">
      <c r="P1" s="43" t="s">
        <v>0</v>
      </c>
    </row>
    <row r="2" spans="1:23" s="1" customFormat="1" ht="27" customHeight="1">
      <c r="A2" s="100" t="s">
        <v>1</v>
      </c>
      <c r="B2" s="100"/>
      <c r="C2" s="100"/>
      <c r="D2" s="100"/>
      <c r="E2" s="100"/>
      <c r="F2" s="100"/>
      <c r="G2" s="100"/>
      <c r="H2" s="100"/>
      <c r="I2" s="100"/>
      <c r="J2" s="100"/>
      <c r="K2" s="100"/>
      <c r="L2" s="100"/>
      <c r="M2" s="100"/>
      <c r="N2" s="100"/>
      <c r="O2" s="100"/>
      <c r="P2" s="100"/>
    </row>
    <row r="3" spans="1:23" s="1" customFormat="1" ht="16.5" customHeight="1">
      <c r="A3" s="7"/>
      <c r="B3" s="7"/>
      <c r="C3" s="7"/>
      <c r="D3" s="7"/>
      <c r="E3" s="7"/>
      <c r="F3" s="7"/>
      <c r="G3" s="7"/>
      <c r="H3" s="7"/>
      <c r="I3" s="6"/>
      <c r="J3" s="6"/>
      <c r="K3" s="6"/>
      <c r="L3" s="6"/>
      <c r="M3" s="6"/>
    </row>
    <row r="4" spans="1:23" s="4" customFormat="1" ht="18">
      <c r="A4" s="15" t="s">
        <v>2</v>
      </c>
      <c r="B4" s="11"/>
      <c r="C4" s="11"/>
      <c r="D4" s="10"/>
      <c r="E4" s="11"/>
      <c r="F4" s="11"/>
      <c r="G4" s="9"/>
      <c r="H4" s="9"/>
      <c r="I4" s="9"/>
      <c r="J4" s="9"/>
      <c r="K4" s="9"/>
      <c r="L4" s="9"/>
      <c r="M4" s="9"/>
      <c r="N4" s="9"/>
      <c r="O4" s="9"/>
      <c r="P4" s="9"/>
      <c r="Q4" s="3"/>
      <c r="R4" s="3"/>
      <c r="S4" s="3"/>
      <c r="T4" s="3"/>
      <c r="U4" s="3"/>
      <c r="V4" s="1"/>
      <c r="W4" s="2"/>
    </row>
    <row r="5" spans="1:23" ht="6" customHeight="1">
      <c r="A5" s="16"/>
      <c r="B5" s="16"/>
      <c r="C5" s="16"/>
      <c r="D5" s="16"/>
      <c r="E5" s="16"/>
      <c r="F5" s="16"/>
      <c r="G5" s="16"/>
      <c r="H5" s="16"/>
      <c r="I5" s="16"/>
      <c r="J5" s="16"/>
      <c r="K5" s="16"/>
      <c r="L5" s="16"/>
      <c r="M5" s="16"/>
      <c r="N5" s="16"/>
      <c r="O5" s="16"/>
      <c r="P5" s="16"/>
      <c r="R5" s="5"/>
      <c r="T5" s="3"/>
    </row>
    <row r="6" spans="1:23" ht="15.75" customHeight="1">
      <c r="A6" s="16"/>
      <c r="B6" s="16"/>
      <c r="C6" s="16"/>
      <c r="D6" s="16"/>
      <c r="E6" s="16"/>
      <c r="F6" s="16"/>
      <c r="G6" s="16"/>
      <c r="H6" s="20" t="s">
        <v>3</v>
      </c>
      <c r="I6" s="16"/>
      <c r="J6" s="16"/>
      <c r="K6" s="16"/>
      <c r="L6" s="16"/>
      <c r="M6" s="16"/>
      <c r="N6" s="16"/>
      <c r="O6" s="16"/>
      <c r="P6" s="16"/>
      <c r="R6" s="5"/>
      <c r="T6" s="3"/>
    </row>
    <row r="7" spans="1:23" ht="15.75" customHeight="1">
      <c r="A7" s="18" t="s">
        <v>4</v>
      </c>
      <c r="B7" s="17"/>
      <c r="C7" s="16"/>
      <c r="D7" s="101"/>
      <c r="E7" s="102"/>
      <c r="F7" s="103"/>
      <c r="H7" s="61" t="s">
        <v>5</v>
      </c>
      <c r="I7" s="61"/>
      <c r="J7" s="22"/>
      <c r="K7" s="22"/>
      <c r="L7" s="22"/>
      <c r="M7" s="22"/>
      <c r="N7" s="22"/>
      <c r="O7" s="22"/>
      <c r="P7" s="22"/>
      <c r="R7" s="5"/>
      <c r="T7" s="3"/>
    </row>
    <row r="8" spans="1:23" ht="3" customHeight="1">
      <c r="A8" s="18"/>
      <c r="B8" s="17"/>
      <c r="C8" s="16"/>
      <c r="D8" s="16"/>
      <c r="E8" s="37"/>
      <c r="F8" s="38"/>
      <c r="J8" s="16"/>
      <c r="K8" s="16"/>
      <c r="L8" s="16"/>
      <c r="M8" s="16"/>
      <c r="N8" s="16"/>
      <c r="O8" s="16"/>
      <c r="P8" s="16"/>
      <c r="R8" s="5"/>
      <c r="T8" s="3"/>
    </row>
    <row r="9" spans="1:23" ht="15.75" customHeight="1">
      <c r="A9" s="18" t="s">
        <v>6</v>
      </c>
      <c r="D9" s="104"/>
      <c r="E9" s="105"/>
      <c r="F9" s="106"/>
      <c r="G9" s="16"/>
      <c r="H9" s="62" t="s">
        <v>7</v>
      </c>
      <c r="I9" s="62"/>
      <c r="J9" s="22"/>
      <c r="K9" s="22"/>
      <c r="L9" s="22"/>
      <c r="M9" s="22"/>
      <c r="N9" s="22"/>
      <c r="O9" s="22"/>
      <c r="P9" s="22"/>
      <c r="R9" s="5"/>
      <c r="T9" s="3"/>
    </row>
    <row r="10" spans="1:23" ht="20.100000000000001" customHeight="1">
      <c r="A10" s="18"/>
      <c r="B10" s="17"/>
      <c r="C10" s="16"/>
      <c r="D10" s="16"/>
      <c r="E10" s="37"/>
      <c r="F10" s="38"/>
      <c r="J10" s="16"/>
      <c r="K10" s="16"/>
      <c r="L10" s="16"/>
      <c r="M10" s="16"/>
      <c r="N10" s="16"/>
      <c r="O10" s="16"/>
      <c r="P10" s="16"/>
      <c r="R10" s="5"/>
      <c r="T10" s="3"/>
    </row>
    <row r="11" spans="1:23" ht="31.5" customHeight="1">
      <c r="A11" s="20" t="s">
        <v>8</v>
      </c>
      <c r="B11" s="20"/>
      <c r="C11" s="63"/>
      <c r="D11" s="107"/>
      <c r="E11" s="108"/>
      <c r="F11" s="109"/>
      <c r="G11" s="16"/>
      <c r="H11" s="62" t="s">
        <v>9</v>
      </c>
      <c r="I11" s="62"/>
      <c r="J11" s="22"/>
      <c r="K11" s="22"/>
      <c r="L11" s="22"/>
      <c r="M11" s="22"/>
      <c r="N11" s="22"/>
      <c r="O11" s="22"/>
      <c r="P11" s="22"/>
      <c r="R11" s="5"/>
      <c r="T11" s="3"/>
    </row>
    <row r="12" spans="1:23" ht="3" customHeight="1">
      <c r="A12" s="18"/>
      <c r="B12" s="17"/>
      <c r="C12" s="16"/>
      <c r="D12" s="16"/>
      <c r="E12" s="37"/>
      <c r="F12" s="38"/>
      <c r="J12" s="16"/>
      <c r="K12" s="16"/>
      <c r="L12" s="16"/>
      <c r="M12" s="16"/>
      <c r="N12" s="16"/>
      <c r="O12" s="16"/>
      <c r="P12" s="16"/>
      <c r="R12" s="5"/>
      <c r="T12" s="3"/>
    </row>
    <row r="13" spans="1:23" ht="15.75" customHeight="1">
      <c r="A13" s="20" t="s">
        <v>10</v>
      </c>
      <c r="B13" s="21"/>
      <c r="C13" s="16"/>
      <c r="D13" s="101"/>
      <c r="E13" s="102"/>
      <c r="F13" s="103"/>
      <c r="G13" s="16"/>
      <c r="H13" s="62" t="s">
        <v>11</v>
      </c>
      <c r="I13" s="62"/>
      <c r="J13" s="22"/>
      <c r="K13" s="22"/>
      <c r="L13" s="22"/>
      <c r="M13" s="22"/>
      <c r="N13" s="22"/>
      <c r="O13" s="22"/>
      <c r="P13" s="22"/>
    </row>
    <row r="14" spans="1:23" ht="20.100000000000001" customHeight="1">
      <c r="A14" s="18"/>
      <c r="B14" s="17"/>
      <c r="C14" s="16"/>
      <c r="D14" s="33"/>
      <c r="E14" s="35"/>
      <c r="F14" s="36"/>
      <c r="J14" s="16"/>
      <c r="K14" s="16"/>
      <c r="L14" s="16"/>
      <c r="M14" s="16"/>
      <c r="N14" s="16"/>
      <c r="O14" s="16"/>
      <c r="P14" s="16"/>
      <c r="R14" s="5"/>
      <c r="T14" s="3"/>
    </row>
    <row r="15" spans="1:23" ht="15.75" customHeight="1">
      <c r="A15" s="18" t="s">
        <v>69</v>
      </c>
      <c r="B15" s="17"/>
      <c r="C15" s="16"/>
      <c r="D15" s="101"/>
      <c r="E15" s="102"/>
      <c r="F15" s="103"/>
      <c r="H15" s="61" t="s">
        <v>12</v>
      </c>
      <c r="I15" s="61"/>
      <c r="J15" s="22"/>
      <c r="K15" s="22"/>
      <c r="L15" s="22"/>
      <c r="M15" s="22"/>
      <c r="N15" s="22"/>
      <c r="O15" s="22"/>
      <c r="P15" s="22"/>
      <c r="R15" s="5"/>
      <c r="T15" s="3"/>
    </row>
    <row r="16" spans="1:23" ht="5.25" customHeight="1">
      <c r="A16" s="18"/>
      <c r="B16" s="17"/>
      <c r="C16" s="16"/>
      <c r="D16" s="16"/>
      <c r="E16" s="39"/>
      <c r="F16" s="40"/>
      <c r="J16" s="16"/>
      <c r="K16" s="16"/>
      <c r="L16" s="16"/>
      <c r="M16" s="16"/>
      <c r="N16" s="16"/>
      <c r="O16" s="16"/>
      <c r="P16" s="16"/>
      <c r="R16" s="5"/>
      <c r="T16" s="3"/>
    </row>
    <row r="17" spans="1:23" ht="18" customHeight="1">
      <c r="A17" s="12"/>
      <c r="B17" s="8"/>
      <c r="D17" s="13"/>
      <c r="E17" s="14"/>
      <c r="J17" s="2"/>
      <c r="K17" s="2"/>
      <c r="L17" s="2"/>
      <c r="M17" s="2"/>
      <c r="N17" s="2"/>
      <c r="O17" s="2"/>
      <c r="P17" s="2"/>
    </row>
    <row r="18" spans="1:23" s="4" customFormat="1" ht="18">
      <c r="A18" s="15" t="s">
        <v>13</v>
      </c>
      <c r="B18" s="11"/>
      <c r="C18" s="11"/>
      <c r="D18" s="10"/>
      <c r="E18" s="11"/>
      <c r="F18" s="11"/>
      <c r="G18" s="9"/>
      <c r="H18" s="9"/>
      <c r="I18" s="9"/>
      <c r="J18" s="9"/>
      <c r="K18" s="9"/>
      <c r="L18" s="9"/>
      <c r="M18" s="9"/>
      <c r="N18" s="9"/>
      <c r="O18" s="9"/>
      <c r="P18" s="9"/>
      <c r="Q18" s="3"/>
      <c r="R18" s="3"/>
      <c r="S18" s="3"/>
      <c r="T18" s="3"/>
      <c r="U18" s="3"/>
      <c r="V18" s="1"/>
      <c r="W18" s="2"/>
    </row>
    <row r="19" spans="1:23" ht="6" customHeight="1">
      <c r="A19" s="16"/>
      <c r="B19" s="16"/>
      <c r="C19" s="16"/>
      <c r="D19" s="16"/>
      <c r="E19" s="16"/>
      <c r="F19" s="16"/>
      <c r="G19" s="16"/>
      <c r="H19" s="16"/>
      <c r="I19" s="16"/>
      <c r="J19" s="16"/>
      <c r="K19" s="16"/>
      <c r="L19" s="16"/>
      <c r="M19" s="16"/>
      <c r="N19" s="16"/>
      <c r="O19" s="16"/>
      <c r="P19" s="16"/>
      <c r="R19" s="5"/>
      <c r="T19" s="3"/>
    </row>
    <row r="20" spans="1:23" ht="12" customHeight="1">
      <c r="A20" s="18" t="s">
        <v>73</v>
      </c>
      <c r="B20" s="16"/>
      <c r="C20" s="16"/>
      <c r="D20" s="16"/>
      <c r="E20" s="16"/>
      <c r="F20" s="16"/>
      <c r="G20" s="16"/>
      <c r="H20" s="16"/>
      <c r="I20" s="16"/>
      <c r="J20" s="16"/>
      <c r="K20" s="16"/>
      <c r="L20" s="16"/>
      <c r="M20" s="16"/>
      <c r="N20" s="16"/>
      <c r="O20" s="16"/>
      <c r="P20" s="16"/>
      <c r="R20" s="5"/>
      <c r="T20" s="3"/>
    </row>
    <row r="21" spans="1:23" ht="6" customHeight="1">
      <c r="A21" s="16"/>
      <c r="B21" s="16"/>
      <c r="C21" s="16"/>
      <c r="D21" s="16"/>
      <c r="E21" s="16"/>
      <c r="F21" s="16"/>
      <c r="G21" s="16"/>
      <c r="H21" s="16"/>
      <c r="I21" s="16"/>
      <c r="J21" s="16"/>
      <c r="K21" s="16"/>
      <c r="L21" s="16"/>
      <c r="M21" s="16"/>
      <c r="N21" s="16"/>
      <c r="O21" s="16"/>
      <c r="P21" s="16"/>
      <c r="R21" s="5"/>
      <c r="T21" s="3"/>
    </row>
    <row r="22" spans="1:23" s="27" customFormat="1" ht="15.75" customHeight="1" thickBot="1">
      <c r="A22" s="23"/>
      <c r="B22" s="24"/>
      <c r="C22" s="24"/>
      <c r="D22" s="25"/>
      <c r="E22" s="24"/>
      <c r="F22" s="24"/>
      <c r="G22" s="26"/>
      <c r="H22" s="20" t="s">
        <v>3</v>
      </c>
      <c r="I22" s="16"/>
      <c r="J22" s="16"/>
      <c r="K22" s="16"/>
      <c r="L22" s="16"/>
      <c r="M22" s="16"/>
      <c r="N22" s="16"/>
      <c r="O22" s="16"/>
      <c r="P22" s="16"/>
      <c r="V22" s="28"/>
      <c r="W22" s="28"/>
    </row>
    <row r="23" spans="1:23" s="27" customFormat="1" ht="15.75" customHeight="1" thickBot="1">
      <c r="A23" s="18" t="s">
        <v>71</v>
      </c>
      <c r="B23" s="2"/>
      <c r="C23" s="2"/>
      <c r="D23" s="41"/>
      <c r="E23" s="24"/>
      <c r="F23" s="34" t="str">
        <f>IF(D$15=0,"",D23/D$15)</f>
        <v/>
      </c>
      <c r="G23" s="26"/>
      <c r="H23" s="60" t="s">
        <v>14</v>
      </c>
      <c r="I23" s="62"/>
      <c r="J23" s="22"/>
      <c r="K23" s="22"/>
      <c r="L23" s="22"/>
      <c r="M23" s="22"/>
      <c r="N23" s="22"/>
      <c r="O23" s="22"/>
      <c r="P23" s="22"/>
      <c r="V23" s="28"/>
      <c r="W23" s="28"/>
    </row>
    <row r="24" spans="1:23" s="27" customFormat="1" ht="5.25" customHeight="1" thickBot="1">
      <c r="A24" s="18"/>
      <c r="B24" s="17"/>
      <c r="C24" s="16"/>
      <c r="D24" s="64"/>
      <c r="E24" s="24"/>
      <c r="F24" s="65"/>
      <c r="G24" s="26"/>
      <c r="H24" s="2"/>
      <c r="I24" s="2"/>
      <c r="J24" s="16"/>
      <c r="K24" s="16"/>
      <c r="L24" s="16"/>
      <c r="M24" s="16"/>
      <c r="N24" s="16"/>
      <c r="O24" s="16"/>
      <c r="P24" s="16"/>
      <c r="V24" s="28"/>
      <c r="W24" s="28"/>
    </row>
    <row r="25" spans="1:23" s="27" customFormat="1" ht="15.75" customHeight="1" thickBot="1">
      <c r="A25" s="20" t="s">
        <v>72</v>
      </c>
      <c r="B25" s="20"/>
      <c r="C25" s="63"/>
      <c r="D25" s="66" t="str">
        <f>IF(D$15=0,"",D$15-D23)</f>
        <v/>
      </c>
      <c r="E25" s="24"/>
      <c r="F25" s="34" t="str">
        <f>IF(D$15=0,"",(D25)/D$15)</f>
        <v/>
      </c>
      <c r="G25" s="26"/>
      <c r="H25" s="62" t="s">
        <v>15</v>
      </c>
      <c r="I25" s="62"/>
      <c r="J25" s="22"/>
      <c r="K25" s="22"/>
      <c r="L25" s="22"/>
      <c r="M25" s="22"/>
      <c r="N25" s="22"/>
      <c r="O25" s="22"/>
      <c r="P25" s="22"/>
      <c r="V25" s="28"/>
      <c r="W25" s="28"/>
    </row>
    <row r="26" spans="1:23" s="27" customFormat="1" ht="5.25" customHeight="1">
      <c r="A26" s="18"/>
      <c r="B26" s="17"/>
      <c r="C26" s="16"/>
      <c r="D26" s="64"/>
      <c r="E26" s="24"/>
      <c r="F26" s="26"/>
      <c r="G26" s="26"/>
      <c r="H26" s="2"/>
      <c r="I26" s="2"/>
      <c r="J26" s="16"/>
      <c r="K26" s="16"/>
      <c r="L26" s="16"/>
      <c r="M26" s="16"/>
      <c r="N26" s="16"/>
      <c r="O26" s="16"/>
      <c r="P26" s="16"/>
      <c r="V26" s="28"/>
      <c r="W26" s="28"/>
    </row>
    <row r="27" spans="1:23" s="27" customFormat="1" ht="5.25" customHeight="1">
      <c r="A27" s="18"/>
      <c r="B27" s="17"/>
      <c r="C27" s="16"/>
      <c r="D27" s="64"/>
      <c r="E27" s="24"/>
      <c r="F27" s="65"/>
      <c r="G27" s="26"/>
      <c r="H27" s="2"/>
      <c r="I27" s="2"/>
      <c r="J27" s="16"/>
      <c r="K27" s="16"/>
      <c r="L27" s="16"/>
      <c r="M27" s="16"/>
      <c r="N27" s="16"/>
      <c r="O27" s="16"/>
      <c r="P27" s="16"/>
      <c r="V27" s="28"/>
      <c r="W27" s="28"/>
    </row>
    <row r="28" spans="1:23" ht="6" customHeight="1">
      <c r="A28" s="16"/>
      <c r="B28" s="16"/>
      <c r="C28" s="16"/>
      <c r="D28" s="16"/>
      <c r="E28" s="16"/>
      <c r="F28" s="16"/>
      <c r="G28" s="16"/>
      <c r="H28" s="16"/>
      <c r="I28" s="16"/>
      <c r="J28" s="16"/>
      <c r="K28" s="16"/>
      <c r="L28" s="16"/>
      <c r="M28" s="16"/>
      <c r="N28" s="16"/>
      <c r="O28" s="16"/>
      <c r="P28" s="16"/>
      <c r="R28" s="5"/>
      <c r="T28" s="3"/>
    </row>
    <row r="29" spans="1:23" ht="12" customHeight="1">
      <c r="A29" s="18" t="s">
        <v>70</v>
      </c>
      <c r="B29" s="16"/>
      <c r="C29" s="16"/>
      <c r="D29" s="16"/>
      <c r="E29" s="16"/>
      <c r="F29" s="16"/>
      <c r="G29" s="16"/>
      <c r="H29" s="16"/>
      <c r="I29" s="16"/>
      <c r="J29" s="16"/>
      <c r="K29" s="16"/>
      <c r="L29" s="16"/>
      <c r="M29" s="16"/>
      <c r="N29" s="16"/>
      <c r="O29" s="16"/>
      <c r="P29" s="16"/>
      <c r="R29" s="5"/>
      <c r="T29" s="3"/>
    </row>
    <row r="30" spans="1:23" s="27" customFormat="1" ht="15.75" customHeight="1" thickBot="1">
      <c r="A30" s="30"/>
      <c r="B30" s="30"/>
      <c r="C30" s="31"/>
      <c r="D30" s="31"/>
      <c r="E30" s="31"/>
      <c r="F30" s="31"/>
      <c r="G30" s="32"/>
      <c r="H30" s="32"/>
      <c r="I30" s="32"/>
      <c r="J30" s="32"/>
      <c r="K30" s="32"/>
      <c r="L30" s="32"/>
      <c r="M30" s="32"/>
      <c r="N30" s="32"/>
      <c r="O30" s="32"/>
      <c r="P30" s="32"/>
      <c r="V30" s="28"/>
      <c r="W30" s="28"/>
    </row>
    <row r="31" spans="1:23" s="4" customFormat="1" ht="18.75" thickTop="1">
      <c r="A31" s="15" t="s">
        <v>16</v>
      </c>
      <c r="B31" s="11"/>
      <c r="C31" s="11"/>
      <c r="D31" s="10"/>
      <c r="E31" s="11"/>
      <c r="F31" s="11"/>
      <c r="G31" s="9"/>
      <c r="H31" s="9"/>
      <c r="I31" s="9"/>
      <c r="J31" s="9"/>
      <c r="K31" s="9"/>
      <c r="L31" s="9"/>
      <c r="M31" s="9"/>
      <c r="N31" s="9"/>
      <c r="O31" s="9"/>
      <c r="P31" s="9"/>
      <c r="Q31" s="3"/>
      <c r="R31" s="3"/>
      <c r="S31" s="3"/>
      <c r="T31" s="3"/>
      <c r="U31" s="3"/>
      <c r="V31" s="1"/>
      <c r="W31" s="2"/>
    </row>
    <row r="32" spans="1:23" ht="6" customHeight="1">
      <c r="A32" s="19"/>
      <c r="B32" s="16"/>
      <c r="C32" s="16"/>
      <c r="D32" s="16"/>
      <c r="E32" s="16"/>
      <c r="F32" s="16"/>
      <c r="G32" s="16"/>
      <c r="H32" s="16"/>
      <c r="I32" s="16"/>
      <c r="J32" s="16"/>
      <c r="K32" s="16"/>
      <c r="L32" s="16"/>
      <c r="M32" s="16"/>
      <c r="N32" s="16"/>
      <c r="O32" s="16"/>
      <c r="P32" s="16"/>
      <c r="R32" s="5"/>
      <c r="T32" s="3"/>
    </row>
    <row r="33" spans="1:20" ht="15.75" customHeight="1">
      <c r="A33" s="44" t="s">
        <v>3</v>
      </c>
      <c r="B33" s="44"/>
      <c r="C33" s="48"/>
      <c r="D33" s="48"/>
      <c r="E33" s="44"/>
      <c r="F33" s="44"/>
      <c r="G33" s="44"/>
      <c r="H33" s="44"/>
      <c r="I33" s="44"/>
      <c r="J33" s="45"/>
      <c r="K33" s="45"/>
      <c r="L33" s="45"/>
      <c r="M33" s="46"/>
      <c r="N33" s="47"/>
      <c r="O33" s="47"/>
      <c r="P33" s="47"/>
    </row>
    <row r="34" spans="1:20" ht="15.75" customHeight="1">
      <c r="A34" s="61" t="s">
        <v>67</v>
      </c>
      <c r="B34" s="75"/>
      <c r="C34" s="61"/>
      <c r="D34" s="61"/>
      <c r="E34" s="75"/>
      <c r="F34" s="75"/>
      <c r="G34" s="75"/>
      <c r="H34" s="75"/>
      <c r="I34" s="75"/>
      <c r="J34" s="76"/>
      <c r="K34" s="76"/>
      <c r="L34" s="76"/>
      <c r="M34" s="77"/>
      <c r="N34" s="78"/>
      <c r="O34" s="78"/>
      <c r="P34" s="78"/>
    </row>
    <row r="35" spans="1:20" ht="6" customHeight="1">
      <c r="A35" s="16"/>
      <c r="B35" s="16"/>
      <c r="C35" s="16"/>
      <c r="D35" s="16"/>
      <c r="E35" s="16"/>
      <c r="F35" s="16"/>
      <c r="G35" s="16"/>
      <c r="H35" s="16"/>
      <c r="I35" s="16"/>
      <c r="J35" s="16"/>
      <c r="K35" s="16"/>
      <c r="L35" s="16"/>
      <c r="M35" s="16"/>
      <c r="N35" s="16"/>
      <c r="O35" s="16"/>
      <c r="P35" s="16"/>
      <c r="R35" s="5"/>
      <c r="T35" s="3"/>
    </row>
    <row r="36" spans="1:20" ht="15.75" customHeight="1">
      <c r="A36" s="18" t="s">
        <v>17</v>
      </c>
      <c r="B36" s="44"/>
      <c r="C36" s="48"/>
      <c r="D36" s="48"/>
      <c r="E36" s="44"/>
      <c r="F36" s="44"/>
      <c r="G36" s="44"/>
      <c r="H36" s="44"/>
      <c r="I36" s="44"/>
      <c r="J36" s="45"/>
      <c r="K36" s="45"/>
      <c r="L36" s="45"/>
      <c r="M36" s="46"/>
      <c r="N36" s="47"/>
      <c r="O36" s="47"/>
      <c r="P36" s="47"/>
    </row>
    <row r="37" spans="1:20" ht="15.75" customHeight="1">
      <c r="A37" s="48"/>
      <c r="B37" s="44"/>
      <c r="C37" s="48"/>
      <c r="D37" s="48"/>
      <c r="E37" s="44"/>
      <c r="F37" s="44"/>
      <c r="G37" s="44"/>
      <c r="H37" s="44"/>
      <c r="I37" s="44"/>
      <c r="J37" s="45"/>
      <c r="K37" s="45"/>
      <c r="L37" s="45"/>
      <c r="M37" s="46"/>
      <c r="N37" s="47"/>
      <c r="O37" s="47"/>
      <c r="P37" s="47"/>
    </row>
    <row r="38" spans="1:20" ht="15.75" customHeight="1" thickBot="1">
      <c r="A38" s="48"/>
      <c r="B38" s="58" t="s">
        <v>18</v>
      </c>
      <c r="C38" s="48"/>
      <c r="D38" s="48"/>
      <c r="E38" s="44"/>
      <c r="F38" s="44"/>
      <c r="G38" s="44"/>
      <c r="H38" s="44"/>
      <c r="I38" s="44"/>
      <c r="J38" s="45"/>
      <c r="K38" s="45"/>
      <c r="L38" s="45"/>
      <c r="M38" s="46"/>
      <c r="N38" s="47"/>
      <c r="O38" s="47"/>
      <c r="P38" s="47"/>
    </row>
    <row r="39" spans="1:20" ht="24" customHeight="1">
      <c r="B39" s="113" t="s">
        <v>19</v>
      </c>
      <c r="C39" s="114"/>
      <c r="D39" s="114"/>
      <c r="E39" s="115"/>
      <c r="F39" s="110" t="s">
        <v>20</v>
      </c>
      <c r="G39" s="111"/>
      <c r="H39" s="111"/>
      <c r="I39" s="112"/>
      <c r="J39" s="45"/>
      <c r="K39" s="45"/>
      <c r="L39" s="45"/>
      <c r="M39" s="46"/>
      <c r="N39" s="47"/>
      <c r="O39" s="47"/>
      <c r="P39" s="47"/>
    </row>
    <row r="40" spans="1:20" ht="39" customHeight="1" thickBot="1">
      <c r="B40" s="116" t="s">
        <v>21</v>
      </c>
      <c r="C40" s="117"/>
      <c r="D40" s="117"/>
      <c r="E40" s="118"/>
      <c r="F40" s="56" t="s">
        <v>22</v>
      </c>
      <c r="G40" s="56" t="s">
        <v>23</v>
      </c>
      <c r="H40" s="57" t="s">
        <v>24</v>
      </c>
      <c r="I40" s="57" t="s">
        <v>25</v>
      </c>
      <c r="J40" s="45"/>
      <c r="K40" s="59" t="s">
        <v>3</v>
      </c>
      <c r="L40" s="45"/>
      <c r="M40" s="46"/>
      <c r="N40" s="47"/>
      <c r="O40" s="47"/>
      <c r="P40" s="47"/>
    </row>
    <row r="41" spans="1:20" ht="15.75" customHeight="1" thickTop="1">
      <c r="A41" s="48"/>
      <c r="B41" s="82" t="s">
        <v>26</v>
      </c>
      <c r="C41" s="83"/>
      <c r="D41" s="83"/>
      <c r="E41" s="84"/>
      <c r="F41" s="67">
        <v>5</v>
      </c>
      <c r="G41" s="67">
        <v>7</v>
      </c>
      <c r="H41" s="68">
        <f>IF(AND(F41=0,G41=0),"",SUM(F41+G41))</f>
        <v>12</v>
      </c>
      <c r="I41" s="69">
        <v>3</v>
      </c>
      <c r="J41" s="45"/>
      <c r="K41" s="60" t="s">
        <v>27</v>
      </c>
      <c r="L41" s="60"/>
      <c r="M41" s="60"/>
      <c r="N41" s="60"/>
      <c r="O41" s="60"/>
      <c r="P41" s="60"/>
    </row>
    <row r="42" spans="1:20" ht="15.75" customHeight="1">
      <c r="A42" s="48"/>
      <c r="B42" s="79"/>
      <c r="C42" s="80"/>
      <c r="D42" s="80"/>
      <c r="E42" s="81"/>
      <c r="F42" s="67"/>
      <c r="G42" s="67"/>
      <c r="H42" s="67" t="str">
        <f>IF(AND(F42=0,G42=0),"",SUM(F42+G42))</f>
        <v/>
      </c>
      <c r="I42" s="67"/>
      <c r="J42" s="45"/>
      <c r="K42" s="45"/>
      <c r="L42" s="45"/>
      <c r="M42" s="46"/>
      <c r="N42" s="47"/>
      <c r="O42" s="47"/>
      <c r="P42" s="47"/>
    </row>
    <row r="43" spans="1:20" ht="15.75" customHeight="1">
      <c r="A43" s="48"/>
      <c r="B43" s="79"/>
      <c r="C43" s="80"/>
      <c r="D43" s="80"/>
      <c r="E43" s="81"/>
      <c r="F43" s="67"/>
      <c r="G43" s="67"/>
      <c r="H43" s="67"/>
      <c r="I43" s="67"/>
      <c r="J43" s="45"/>
      <c r="K43" s="45"/>
      <c r="L43" s="45"/>
      <c r="M43" s="46"/>
      <c r="N43" s="47"/>
      <c r="O43" s="47"/>
      <c r="P43" s="47"/>
    </row>
    <row r="44" spans="1:20" ht="15.75" customHeight="1">
      <c r="A44" s="48"/>
      <c r="B44" s="79"/>
      <c r="C44" s="80"/>
      <c r="D44" s="80"/>
      <c r="E44" s="81"/>
      <c r="F44" s="67"/>
      <c r="G44" s="67"/>
      <c r="H44" s="67"/>
      <c r="I44" s="67"/>
      <c r="J44" s="45"/>
      <c r="K44" s="45"/>
      <c r="L44" s="45"/>
      <c r="M44" s="46"/>
      <c r="N44" s="47"/>
      <c r="O44" s="47"/>
      <c r="P44" s="47"/>
    </row>
    <row r="45" spans="1:20" ht="15.75" customHeight="1">
      <c r="A45" s="48"/>
      <c r="B45" s="79"/>
      <c r="C45" s="80"/>
      <c r="D45" s="80"/>
      <c r="E45" s="81"/>
      <c r="F45" s="67"/>
      <c r="G45" s="67"/>
      <c r="H45" s="67"/>
      <c r="I45" s="67"/>
      <c r="J45" s="45"/>
      <c r="K45" s="45"/>
      <c r="L45" s="45"/>
      <c r="M45" s="46"/>
      <c r="N45" s="47"/>
      <c r="O45" s="47"/>
      <c r="P45" s="47"/>
    </row>
    <row r="46" spans="1:20" ht="15.75" customHeight="1">
      <c r="A46" s="48"/>
      <c r="B46" s="79"/>
      <c r="C46" s="80"/>
      <c r="D46" s="80"/>
      <c r="E46" s="81"/>
      <c r="F46" s="67"/>
      <c r="G46" s="67"/>
      <c r="H46" s="67"/>
      <c r="I46" s="67"/>
      <c r="J46" s="45"/>
      <c r="K46" s="45"/>
      <c r="L46" s="45"/>
      <c r="M46" s="46"/>
      <c r="N46" s="47"/>
      <c r="O46" s="47"/>
      <c r="P46" s="47"/>
    </row>
    <row r="47" spans="1:20" ht="15.75" customHeight="1">
      <c r="A47" s="48"/>
      <c r="B47" s="79"/>
      <c r="C47" s="80"/>
      <c r="D47" s="80"/>
      <c r="E47" s="81"/>
      <c r="F47" s="67"/>
      <c r="G47" s="67"/>
      <c r="H47" s="67"/>
      <c r="I47" s="67"/>
      <c r="J47" s="45"/>
      <c r="K47" s="45"/>
      <c r="L47" s="45"/>
      <c r="M47" s="46"/>
      <c r="N47" s="47"/>
      <c r="O47" s="47"/>
      <c r="P47" s="47"/>
    </row>
    <row r="48" spans="1:20" ht="15.75" customHeight="1">
      <c r="A48" s="48"/>
      <c r="B48" s="79"/>
      <c r="C48" s="80"/>
      <c r="D48" s="80"/>
      <c r="E48" s="81"/>
      <c r="F48" s="67"/>
      <c r="G48" s="67"/>
      <c r="H48" s="67"/>
      <c r="I48" s="67"/>
      <c r="J48" s="45"/>
      <c r="K48" s="45"/>
      <c r="L48" s="45"/>
      <c r="M48" s="46"/>
      <c r="N48" s="47"/>
      <c r="O48" s="47"/>
      <c r="P48" s="47"/>
    </row>
    <row r="49" spans="1:16" ht="15.75" customHeight="1">
      <c r="A49" s="48"/>
      <c r="B49" s="79"/>
      <c r="C49" s="80"/>
      <c r="D49" s="80"/>
      <c r="E49" s="81"/>
      <c r="F49" s="67"/>
      <c r="G49" s="67"/>
      <c r="H49" s="67"/>
      <c r="I49" s="67"/>
      <c r="J49" s="45"/>
      <c r="K49" s="45"/>
      <c r="L49" s="45"/>
      <c r="M49" s="46"/>
      <c r="N49" s="47"/>
      <c r="O49" s="47"/>
      <c r="P49" s="47"/>
    </row>
    <row r="50" spans="1:16" ht="15.75" customHeight="1">
      <c r="A50" s="48"/>
      <c r="B50" s="79"/>
      <c r="C50" s="80"/>
      <c r="D50" s="80"/>
      <c r="E50" s="81"/>
      <c r="F50" s="67"/>
      <c r="G50" s="67"/>
      <c r="H50" s="67"/>
      <c r="I50" s="67"/>
      <c r="J50" s="45"/>
      <c r="K50" s="45"/>
      <c r="L50" s="45"/>
      <c r="M50" s="46"/>
      <c r="N50" s="47"/>
      <c r="O50" s="47"/>
      <c r="P50" s="47"/>
    </row>
    <row r="51" spans="1:16" ht="15.75" customHeight="1">
      <c r="A51" s="48"/>
      <c r="B51" s="44"/>
      <c r="C51" s="48"/>
      <c r="D51" s="48"/>
      <c r="E51" s="44"/>
      <c r="F51" s="44"/>
      <c r="G51" s="44"/>
      <c r="H51" s="44"/>
      <c r="I51" s="44"/>
      <c r="J51" s="45"/>
      <c r="K51" s="45"/>
      <c r="L51" s="45"/>
      <c r="M51" s="46"/>
      <c r="N51" s="47"/>
      <c r="O51" s="47"/>
      <c r="P51" s="47"/>
    </row>
    <row r="52" spans="1:16" ht="15.75" customHeight="1">
      <c r="A52" s="44" t="s">
        <v>28</v>
      </c>
      <c r="B52" s="44"/>
      <c r="C52" s="48"/>
      <c r="D52" s="48"/>
      <c r="E52" s="44"/>
      <c r="F52" s="44"/>
      <c r="G52" s="44"/>
      <c r="H52" s="44"/>
      <c r="I52" s="44"/>
      <c r="J52" s="45"/>
      <c r="K52" s="45"/>
      <c r="L52" s="45"/>
      <c r="M52" s="46"/>
      <c r="N52" s="47"/>
      <c r="O52" s="47"/>
      <c r="P52" s="47"/>
    </row>
    <row r="53" spans="1:16" ht="15.75" customHeight="1">
      <c r="B53" s="48" t="s">
        <v>29</v>
      </c>
      <c r="C53" s="48"/>
      <c r="D53" s="48"/>
      <c r="E53" s="44"/>
      <c r="F53" s="44"/>
      <c r="G53" s="44"/>
      <c r="H53" s="44"/>
      <c r="I53" s="44"/>
      <c r="J53" s="45"/>
      <c r="K53" s="45"/>
      <c r="L53" s="45"/>
      <c r="M53" s="46"/>
      <c r="N53" s="47"/>
      <c r="O53" s="47"/>
      <c r="P53" s="47"/>
    </row>
    <row r="54" spans="1:16" ht="15.75" customHeight="1">
      <c r="B54" s="48" t="s">
        <v>68</v>
      </c>
      <c r="C54" s="48"/>
      <c r="D54" s="48"/>
      <c r="E54" s="44"/>
      <c r="F54" s="44"/>
      <c r="G54" s="44"/>
      <c r="H54" s="44"/>
      <c r="I54" s="44"/>
      <c r="J54" s="45"/>
      <c r="K54" s="45"/>
      <c r="L54" s="45"/>
      <c r="M54" s="46"/>
      <c r="N54" s="47"/>
      <c r="O54" s="47"/>
      <c r="P54" s="47"/>
    </row>
    <row r="55" spans="1:16" ht="15.75" customHeight="1">
      <c r="B55" s="48"/>
      <c r="C55" s="48"/>
      <c r="D55" s="48"/>
      <c r="E55" s="44"/>
      <c r="F55" s="44"/>
      <c r="G55" s="44"/>
      <c r="H55" s="44"/>
      <c r="I55" s="44"/>
      <c r="J55" s="45"/>
      <c r="K55" s="45"/>
      <c r="L55" s="45"/>
      <c r="M55" s="46"/>
      <c r="N55" s="47"/>
      <c r="O55" s="47"/>
      <c r="P55" s="47"/>
    </row>
    <row r="56" spans="1:16" ht="15.75" customHeight="1" thickBot="1">
      <c r="A56" s="48"/>
      <c r="B56" s="58" t="s">
        <v>30</v>
      </c>
      <c r="C56" s="48"/>
      <c r="D56" s="48"/>
      <c r="E56" s="44"/>
      <c r="F56" s="44"/>
      <c r="G56" s="44"/>
      <c r="H56" s="44"/>
      <c r="I56" s="44"/>
      <c r="J56" s="45"/>
      <c r="K56" s="45"/>
      <c r="L56" s="45"/>
      <c r="M56" s="46"/>
      <c r="N56" s="47"/>
      <c r="O56" s="47"/>
      <c r="P56" s="47"/>
    </row>
    <row r="57" spans="1:16" ht="51" thickTop="1" thickBot="1">
      <c r="A57" s="49" t="s">
        <v>31</v>
      </c>
      <c r="B57" s="95" t="s">
        <v>32</v>
      </c>
      <c r="C57" s="96"/>
      <c r="D57" s="96"/>
      <c r="E57" s="53" t="s">
        <v>33</v>
      </c>
      <c r="F57" s="53" t="s">
        <v>34</v>
      </c>
      <c r="G57" s="54" t="s">
        <v>35</v>
      </c>
      <c r="H57" s="97" t="s">
        <v>36</v>
      </c>
      <c r="I57" s="98"/>
      <c r="J57" s="99"/>
      <c r="K57" s="97" t="s">
        <v>37</v>
      </c>
      <c r="L57" s="98"/>
      <c r="M57" s="99"/>
      <c r="N57" s="94" t="s">
        <v>38</v>
      </c>
      <c r="O57" s="94"/>
      <c r="P57" s="94"/>
    </row>
    <row r="58" spans="1:16" ht="15.75" customHeight="1" thickTop="1">
      <c r="A58" s="50">
        <v>1</v>
      </c>
      <c r="B58" s="88"/>
      <c r="C58" s="89"/>
      <c r="D58" s="90"/>
      <c r="E58" s="52" t="s">
        <v>39</v>
      </c>
      <c r="F58" s="70">
        <v>500</v>
      </c>
      <c r="G58" s="71">
        <v>100000</v>
      </c>
      <c r="H58" s="91" t="s">
        <v>40</v>
      </c>
      <c r="I58" s="92"/>
      <c r="J58" s="93"/>
      <c r="K58" s="91" t="s">
        <v>41</v>
      </c>
      <c r="L58" s="92"/>
      <c r="M58" s="93"/>
      <c r="N58" s="88"/>
      <c r="O58" s="89"/>
      <c r="P58" s="90"/>
    </row>
    <row r="59" spans="1:16" ht="15.75" customHeight="1">
      <c r="A59" s="50">
        <v>2</v>
      </c>
      <c r="B59" s="79"/>
      <c r="C59" s="80"/>
      <c r="D59" s="81"/>
      <c r="E59" s="51" t="s">
        <v>42</v>
      </c>
      <c r="F59" s="72">
        <v>1000</v>
      </c>
      <c r="G59" s="73">
        <v>200000</v>
      </c>
      <c r="H59" s="85" t="s">
        <v>43</v>
      </c>
      <c r="I59" s="86"/>
      <c r="J59" s="87"/>
      <c r="K59" s="85" t="s">
        <v>44</v>
      </c>
      <c r="L59" s="86"/>
      <c r="M59" s="87"/>
      <c r="N59" s="79"/>
      <c r="O59" s="80"/>
      <c r="P59" s="81"/>
    </row>
    <row r="60" spans="1:16" ht="15.75" customHeight="1">
      <c r="A60" s="50">
        <v>3</v>
      </c>
      <c r="B60" s="79"/>
      <c r="C60" s="80"/>
      <c r="D60" s="81">
        <v>67</v>
      </c>
      <c r="E60" s="55"/>
      <c r="F60" s="72"/>
      <c r="G60" s="73"/>
      <c r="H60" s="85"/>
      <c r="I60" s="86"/>
      <c r="J60" s="87"/>
      <c r="K60" s="85"/>
      <c r="L60" s="86"/>
      <c r="M60" s="87"/>
      <c r="N60" s="79"/>
      <c r="O60" s="80"/>
      <c r="P60" s="81"/>
    </row>
    <row r="61" spans="1:16" ht="15.75" customHeight="1">
      <c r="A61" s="50">
        <v>4</v>
      </c>
      <c r="B61" s="79"/>
      <c r="C61" s="80"/>
      <c r="D61" s="81"/>
      <c r="E61" s="55"/>
      <c r="F61" s="72"/>
      <c r="G61" s="73"/>
      <c r="H61" s="85"/>
      <c r="I61" s="86"/>
      <c r="J61" s="87"/>
      <c r="K61" s="85"/>
      <c r="L61" s="86"/>
      <c r="M61" s="87"/>
      <c r="N61" s="79"/>
      <c r="O61" s="80"/>
      <c r="P61" s="81"/>
    </row>
    <row r="62" spans="1:16" ht="15.75" customHeight="1">
      <c r="A62" s="50">
        <v>5</v>
      </c>
      <c r="B62" s="79"/>
      <c r="C62" s="80"/>
      <c r="D62" s="81"/>
      <c r="E62" s="55"/>
      <c r="F62" s="72" t="str">
        <f>IF(N62="","",VLOOKUP(N62,Gültigkeiten!A$3:B$13,2,FALSE))</f>
        <v/>
      </c>
      <c r="G62" s="73"/>
      <c r="H62" s="85"/>
      <c r="I62" s="86"/>
      <c r="J62" s="87"/>
      <c r="K62" s="85"/>
      <c r="L62" s="86"/>
      <c r="M62" s="87"/>
      <c r="N62" s="79"/>
      <c r="O62" s="80"/>
      <c r="P62" s="81"/>
    </row>
    <row r="63" spans="1:16" ht="15.75" customHeight="1">
      <c r="A63" s="50">
        <v>6</v>
      </c>
      <c r="B63" s="79"/>
      <c r="C63" s="80"/>
      <c r="D63" s="81"/>
      <c r="E63" s="51"/>
      <c r="F63" s="72"/>
      <c r="G63" s="73"/>
      <c r="H63" s="85"/>
      <c r="I63" s="86"/>
      <c r="J63" s="87"/>
      <c r="K63" s="85"/>
      <c r="L63" s="86"/>
      <c r="M63" s="87"/>
      <c r="N63" s="79"/>
      <c r="O63" s="80"/>
      <c r="P63" s="81"/>
    </row>
    <row r="64" spans="1:16" ht="15.75" customHeight="1">
      <c r="A64" s="50">
        <v>7</v>
      </c>
      <c r="B64" s="79"/>
      <c r="C64" s="80"/>
      <c r="D64" s="81"/>
      <c r="E64" s="51"/>
      <c r="F64" s="72" t="str">
        <f>IF(N64="","",VLOOKUP(N64,Gültigkeiten!A$3:B$13,2,FALSE))</f>
        <v/>
      </c>
      <c r="G64" s="73"/>
      <c r="H64" s="85"/>
      <c r="I64" s="86"/>
      <c r="J64" s="87"/>
      <c r="K64" s="85"/>
      <c r="L64" s="86"/>
      <c r="M64" s="87"/>
      <c r="N64" s="79"/>
      <c r="O64" s="80"/>
      <c r="P64" s="81"/>
    </row>
    <row r="65" spans="1:16" ht="15.75" customHeight="1">
      <c r="A65" s="50">
        <v>8</v>
      </c>
      <c r="B65" s="79"/>
      <c r="C65" s="80"/>
      <c r="D65" s="81"/>
      <c r="E65" s="51"/>
      <c r="F65" s="72"/>
      <c r="G65" s="73"/>
      <c r="H65" s="85"/>
      <c r="I65" s="86"/>
      <c r="J65" s="87"/>
      <c r="K65" s="85"/>
      <c r="L65" s="86"/>
      <c r="M65" s="87"/>
      <c r="N65" s="79"/>
      <c r="O65" s="80"/>
      <c r="P65" s="81"/>
    </row>
    <row r="66" spans="1:16" ht="15.75" customHeight="1">
      <c r="A66" s="50">
        <v>9</v>
      </c>
      <c r="B66" s="79"/>
      <c r="C66" s="80"/>
      <c r="D66" s="81"/>
      <c r="E66" s="51"/>
      <c r="F66" s="72" t="str">
        <f>IF(N66="","",VLOOKUP(N66,Gültigkeiten!A$3:B$13,2,FALSE))</f>
        <v/>
      </c>
      <c r="G66" s="73"/>
      <c r="H66" s="85"/>
      <c r="I66" s="86"/>
      <c r="J66" s="87"/>
      <c r="K66" s="85"/>
      <c r="L66" s="86"/>
      <c r="M66" s="87"/>
      <c r="N66" s="79"/>
      <c r="O66" s="80"/>
      <c r="P66" s="81"/>
    </row>
    <row r="67" spans="1:16" ht="15.75" customHeight="1">
      <c r="A67" s="50">
        <v>10</v>
      </c>
      <c r="B67" s="79"/>
      <c r="C67" s="80"/>
      <c r="D67" s="81"/>
      <c r="E67" s="51"/>
      <c r="F67" s="72"/>
      <c r="G67" s="73"/>
      <c r="H67" s="85"/>
      <c r="I67" s="86"/>
      <c r="J67" s="87"/>
      <c r="K67" s="85"/>
      <c r="L67" s="86"/>
      <c r="M67" s="87"/>
      <c r="N67" s="79"/>
      <c r="O67" s="80"/>
      <c r="P67" s="81"/>
    </row>
    <row r="68" spans="1:16" ht="15.75" customHeight="1">
      <c r="A68" s="50">
        <v>11</v>
      </c>
      <c r="B68" s="79"/>
      <c r="C68" s="80"/>
      <c r="D68" s="81"/>
      <c r="E68" s="51"/>
      <c r="F68" s="72" t="str">
        <f>IF(N68="","",VLOOKUP(N68,Gültigkeiten!A$3:B$13,2,FALSE))</f>
        <v/>
      </c>
      <c r="G68" s="73"/>
      <c r="H68" s="85"/>
      <c r="I68" s="86"/>
      <c r="J68" s="87"/>
      <c r="K68" s="85"/>
      <c r="L68" s="86"/>
      <c r="M68" s="87"/>
      <c r="N68" s="79"/>
      <c r="O68" s="80"/>
      <c r="P68" s="81"/>
    </row>
    <row r="69" spans="1:16" ht="15.75" customHeight="1">
      <c r="A69" s="50">
        <v>12</v>
      </c>
      <c r="B69" s="79"/>
      <c r="C69" s="80"/>
      <c r="D69" s="81"/>
      <c r="E69" s="51"/>
      <c r="F69" s="72"/>
      <c r="G69" s="73"/>
      <c r="H69" s="85"/>
      <c r="I69" s="86"/>
      <c r="J69" s="87"/>
      <c r="K69" s="85"/>
      <c r="L69" s="86"/>
      <c r="M69" s="87"/>
      <c r="N69" s="79"/>
      <c r="O69" s="80"/>
      <c r="P69" s="81"/>
    </row>
    <row r="70" spans="1:16" ht="15.75" customHeight="1">
      <c r="A70" s="50">
        <v>13</v>
      </c>
      <c r="B70" s="79"/>
      <c r="C70" s="80"/>
      <c r="D70" s="81"/>
      <c r="E70" s="51"/>
      <c r="F70" s="72" t="str">
        <f>IF(N70="","",VLOOKUP(N70,Gültigkeiten!A$3:B$13,2,FALSE))</f>
        <v/>
      </c>
      <c r="G70" s="73"/>
      <c r="H70" s="85"/>
      <c r="I70" s="86"/>
      <c r="J70" s="87"/>
      <c r="K70" s="85"/>
      <c r="L70" s="86"/>
      <c r="M70" s="87"/>
      <c r="N70" s="79"/>
      <c r="O70" s="80"/>
      <c r="P70" s="81"/>
    </row>
    <row r="71" spans="1:16" ht="15.75" customHeight="1">
      <c r="A71" s="50">
        <v>14</v>
      </c>
      <c r="B71" s="79"/>
      <c r="C71" s="80"/>
      <c r="D71" s="81"/>
      <c r="E71" s="51"/>
      <c r="F71" s="72"/>
      <c r="G71" s="73"/>
      <c r="H71" s="85"/>
      <c r="I71" s="86"/>
      <c r="J71" s="87"/>
      <c r="K71" s="85"/>
      <c r="L71" s="86"/>
      <c r="M71" s="87"/>
      <c r="N71" s="79"/>
      <c r="O71" s="80"/>
      <c r="P71" s="81"/>
    </row>
    <row r="72" spans="1:16" ht="15.75" customHeight="1">
      <c r="A72" s="50">
        <v>15</v>
      </c>
      <c r="B72" s="79"/>
      <c r="C72" s="80"/>
      <c r="D72" s="81"/>
      <c r="E72" s="51"/>
      <c r="F72" s="72" t="str">
        <f>IF(N72="","",VLOOKUP(N72,Gültigkeiten!A$3:B$13,2,FALSE))</f>
        <v/>
      </c>
      <c r="G72" s="73"/>
      <c r="H72" s="85"/>
      <c r="I72" s="86"/>
      <c r="J72" s="87"/>
      <c r="K72" s="85"/>
      <c r="L72" s="86"/>
      <c r="M72" s="87"/>
      <c r="N72" s="79"/>
      <c r="O72" s="80"/>
      <c r="P72" s="81"/>
    </row>
    <row r="73" spans="1:16" ht="15.75" customHeight="1">
      <c r="A73" s="50">
        <v>16</v>
      </c>
      <c r="B73" s="79"/>
      <c r="C73" s="80"/>
      <c r="D73" s="81"/>
      <c r="E73" s="51"/>
      <c r="F73" s="72"/>
      <c r="G73" s="73"/>
      <c r="H73" s="85"/>
      <c r="I73" s="86"/>
      <c r="J73" s="87"/>
      <c r="K73" s="85"/>
      <c r="L73" s="86"/>
      <c r="M73" s="87"/>
      <c r="N73" s="79"/>
      <c r="O73" s="80"/>
      <c r="P73" s="81"/>
    </row>
    <row r="74" spans="1:16" ht="15.75" customHeight="1">
      <c r="A74" s="50">
        <v>17</v>
      </c>
      <c r="B74" s="79"/>
      <c r="C74" s="80"/>
      <c r="D74" s="81"/>
      <c r="E74" s="51"/>
      <c r="F74" s="72" t="str">
        <f>IF(N74="","",VLOOKUP(N74,Gültigkeiten!A$3:B$13,2,FALSE))</f>
        <v/>
      </c>
      <c r="G74" s="73"/>
      <c r="H74" s="85"/>
      <c r="I74" s="86"/>
      <c r="J74" s="87"/>
      <c r="K74" s="85"/>
      <c r="L74" s="86"/>
      <c r="M74" s="87"/>
      <c r="N74" s="79"/>
      <c r="O74" s="80"/>
      <c r="P74" s="81"/>
    </row>
    <row r="75" spans="1:16" ht="15.75" customHeight="1">
      <c r="A75" s="50">
        <v>18</v>
      </c>
      <c r="B75" s="79"/>
      <c r="C75" s="80"/>
      <c r="D75" s="81"/>
      <c r="E75" s="51"/>
      <c r="F75" s="72"/>
      <c r="G75" s="73"/>
      <c r="H75" s="85"/>
      <c r="I75" s="86"/>
      <c r="J75" s="87"/>
      <c r="K75" s="85"/>
      <c r="L75" s="86"/>
      <c r="M75" s="87"/>
      <c r="N75" s="79"/>
      <c r="O75" s="80"/>
      <c r="P75" s="81"/>
    </row>
    <row r="76" spans="1:16" ht="15.75" customHeight="1">
      <c r="A76" s="50">
        <v>19</v>
      </c>
      <c r="B76" s="79"/>
      <c r="C76" s="80"/>
      <c r="D76" s="81"/>
      <c r="E76" s="51"/>
      <c r="F76" s="72" t="str">
        <f>IF(N76="","",VLOOKUP(N76,Gültigkeiten!A$3:B$13,2,FALSE))</f>
        <v/>
      </c>
      <c r="G76" s="73"/>
      <c r="H76" s="85"/>
      <c r="I76" s="86"/>
      <c r="J76" s="87"/>
      <c r="K76" s="85"/>
      <c r="L76" s="86"/>
      <c r="M76" s="87"/>
      <c r="N76" s="79"/>
      <c r="O76" s="80"/>
      <c r="P76" s="81"/>
    </row>
    <row r="77" spans="1:16" ht="15.75" customHeight="1">
      <c r="A77" s="50">
        <v>20</v>
      </c>
      <c r="B77" s="79"/>
      <c r="C77" s="80"/>
      <c r="D77" s="81"/>
      <c r="E77" s="51"/>
      <c r="F77" s="72"/>
      <c r="G77" s="73"/>
      <c r="H77" s="85"/>
      <c r="I77" s="86"/>
      <c r="J77" s="87"/>
      <c r="K77" s="85"/>
      <c r="L77" s="86"/>
      <c r="M77" s="87"/>
      <c r="N77" s="79"/>
      <c r="O77" s="80"/>
      <c r="P77" s="81"/>
    </row>
    <row r="78" spans="1:16" ht="15.75" customHeight="1">
      <c r="A78" s="50">
        <v>21</v>
      </c>
      <c r="B78" s="79"/>
      <c r="C78" s="80"/>
      <c r="D78" s="81"/>
      <c r="E78" s="51"/>
      <c r="F78" s="72" t="str">
        <f>IF(N78="","",VLOOKUP(N78,Gültigkeiten!A$3:B$13,2,FALSE))</f>
        <v/>
      </c>
      <c r="G78" s="73"/>
      <c r="H78" s="85"/>
      <c r="I78" s="86"/>
      <c r="J78" s="87"/>
      <c r="K78" s="85"/>
      <c r="L78" s="86"/>
      <c r="M78" s="87"/>
      <c r="N78" s="79"/>
      <c r="O78" s="80"/>
      <c r="P78" s="81"/>
    </row>
    <row r="79" spans="1:16" ht="15.75" customHeight="1">
      <c r="A79" s="50">
        <v>22</v>
      </c>
      <c r="B79" s="79"/>
      <c r="C79" s="80"/>
      <c r="D79" s="81"/>
      <c r="E79" s="51"/>
      <c r="F79" s="72"/>
      <c r="G79" s="73"/>
      <c r="H79" s="85"/>
      <c r="I79" s="86"/>
      <c r="J79" s="87"/>
      <c r="K79" s="85"/>
      <c r="L79" s="86"/>
      <c r="M79" s="87"/>
      <c r="N79" s="79"/>
      <c r="O79" s="80"/>
      <c r="P79" s="81"/>
    </row>
    <row r="80" spans="1:16" ht="15.75" customHeight="1">
      <c r="A80" s="50">
        <v>23</v>
      </c>
      <c r="B80" s="79"/>
      <c r="C80" s="80"/>
      <c r="D80" s="81"/>
      <c r="E80" s="51"/>
      <c r="F80" s="72" t="str">
        <f>IF(N80="","",VLOOKUP(N80,Gültigkeiten!A$3:B$13,2,FALSE))</f>
        <v/>
      </c>
      <c r="G80" s="73"/>
      <c r="H80" s="85"/>
      <c r="I80" s="86"/>
      <c r="J80" s="87"/>
      <c r="K80" s="85"/>
      <c r="L80" s="86"/>
      <c r="M80" s="87"/>
      <c r="N80" s="79"/>
      <c r="O80" s="80"/>
      <c r="P80" s="81"/>
    </row>
    <row r="81" spans="1:16" ht="15.75" customHeight="1">
      <c r="A81" s="50">
        <v>24</v>
      </c>
      <c r="B81" s="79"/>
      <c r="C81" s="80"/>
      <c r="D81" s="81"/>
      <c r="E81" s="51"/>
      <c r="F81" s="72"/>
      <c r="G81" s="73"/>
      <c r="H81" s="85"/>
      <c r="I81" s="86"/>
      <c r="J81" s="87"/>
      <c r="K81" s="85"/>
      <c r="L81" s="86"/>
      <c r="M81" s="87"/>
      <c r="N81" s="79"/>
      <c r="O81" s="80"/>
      <c r="P81" s="81"/>
    </row>
    <row r="82" spans="1:16" ht="15.75" customHeight="1">
      <c r="A82" s="50">
        <v>25</v>
      </c>
      <c r="B82" s="79"/>
      <c r="C82" s="80"/>
      <c r="D82" s="81"/>
      <c r="E82" s="51"/>
      <c r="F82" s="72" t="str">
        <f>IF(N82="","",VLOOKUP(N82,Gültigkeiten!A$3:B$13,2,FALSE))</f>
        <v/>
      </c>
      <c r="G82" s="73"/>
      <c r="H82" s="85"/>
      <c r="I82" s="86"/>
      <c r="J82" s="87"/>
      <c r="K82" s="85"/>
      <c r="L82" s="86"/>
      <c r="M82" s="87"/>
      <c r="N82" s="79"/>
      <c r="O82" s="80"/>
      <c r="P82" s="81"/>
    </row>
    <row r="83" spans="1:16" ht="15.75" customHeight="1">
      <c r="A83" s="50">
        <v>26</v>
      </c>
      <c r="B83" s="79"/>
      <c r="C83" s="80"/>
      <c r="D83" s="81"/>
      <c r="E83" s="51"/>
      <c r="F83" s="72"/>
      <c r="G83" s="73"/>
      <c r="H83" s="85"/>
      <c r="I83" s="86"/>
      <c r="J83" s="87"/>
      <c r="K83" s="85"/>
      <c r="L83" s="86"/>
      <c r="M83" s="87"/>
      <c r="N83" s="79"/>
      <c r="O83" s="80"/>
      <c r="P83" s="81"/>
    </row>
    <row r="84" spans="1:16" ht="15.75" customHeight="1">
      <c r="A84" s="50">
        <v>27</v>
      </c>
      <c r="B84" s="79"/>
      <c r="C84" s="80"/>
      <c r="D84" s="81"/>
      <c r="E84" s="51"/>
      <c r="F84" s="72" t="str">
        <f>IF(N84="","",VLOOKUP(N84,Gültigkeiten!A$3:B$13,2,FALSE))</f>
        <v/>
      </c>
      <c r="G84" s="73"/>
      <c r="H84" s="85"/>
      <c r="I84" s="86"/>
      <c r="J84" s="87"/>
      <c r="K84" s="85"/>
      <c r="L84" s="86"/>
      <c r="M84" s="87"/>
      <c r="N84" s="79"/>
      <c r="O84" s="80"/>
      <c r="P84" s="81"/>
    </row>
    <row r="85" spans="1:16" ht="15.75" customHeight="1">
      <c r="A85" s="50">
        <v>28</v>
      </c>
      <c r="B85" s="79"/>
      <c r="C85" s="80"/>
      <c r="D85" s="81"/>
      <c r="E85" s="51"/>
      <c r="F85" s="72"/>
      <c r="G85" s="73"/>
      <c r="H85" s="85"/>
      <c r="I85" s="86"/>
      <c r="J85" s="87"/>
      <c r="K85" s="85"/>
      <c r="L85" s="86"/>
      <c r="M85" s="87"/>
      <c r="N85" s="79"/>
      <c r="O85" s="80"/>
      <c r="P85" s="81"/>
    </row>
    <row r="86" spans="1:16" ht="15.75" customHeight="1">
      <c r="A86" s="50">
        <v>29</v>
      </c>
      <c r="B86" s="79"/>
      <c r="C86" s="80"/>
      <c r="D86" s="81"/>
      <c r="E86" s="51"/>
      <c r="F86" s="72" t="str">
        <f>IF(N86="","",VLOOKUP(N86,Gültigkeiten!A$3:B$13,2,FALSE))</f>
        <v/>
      </c>
      <c r="G86" s="73"/>
      <c r="H86" s="85"/>
      <c r="I86" s="86"/>
      <c r="J86" s="87"/>
      <c r="K86" s="85"/>
      <c r="L86" s="86"/>
      <c r="M86" s="87"/>
      <c r="N86" s="79"/>
      <c r="O86" s="80"/>
      <c r="P86" s="81"/>
    </row>
    <row r="87" spans="1:16" ht="15.75" customHeight="1">
      <c r="A87" s="50">
        <v>30</v>
      </c>
      <c r="B87" s="79"/>
      <c r="C87" s="80"/>
      <c r="D87" s="81"/>
      <c r="E87" s="51"/>
      <c r="F87" s="72"/>
      <c r="G87" s="73"/>
      <c r="H87" s="85"/>
      <c r="I87" s="86"/>
      <c r="J87" s="87"/>
      <c r="K87" s="85"/>
      <c r="L87" s="86"/>
      <c r="M87" s="87"/>
      <c r="N87" s="79"/>
      <c r="O87" s="80"/>
      <c r="P87" s="81"/>
    </row>
    <row r="88" spans="1:16" ht="15.75" customHeight="1">
      <c r="A88" s="50">
        <v>31</v>
      </c>
      <c r="B88" s="79"/>
      <c r="C88" s="80"/>
      <c r="D88" s="81"/>
      <c r="E88" s="51"/>
      <c r="F88" s="72" t="str">
        <f>IF(N88="","",VLOOKUP(N88,Gültigkeiten!A$3:B$13,2,FALSE))</f>
        <v/>
      </c>
      <c r="G88" s="73"/>
      <c r="H88" s="85"/>
      <c r="I88" s="86"/>
      <c r="J88" s="87"/>
      <c r="K88" s="85"/>
      <c r="L88" s="86"/>
      <c r="M88" s="87"/>
      <c r="N88" s="79"/>
      <c r="O88" s="80"/>
      <c r="P88" s="81"/>
    </row>
    <row r="89" spans="1:16" ht="15.75" customHeight="1">
      <c r="A89" s="50">
        <v>32</v>
      </c>
      <c r="B89" s="79"/>
      <c r="C89" s="80"/>
      <c r="D89" s="81"/>
      <c r="E89" s="51"/>
      <c r="F89" s="72"/>
      <c r="G89" s="73"/>
      <c r="H89" s="85"/>
      <c r="I89" s="86"/>
      <c r="J89" s="87"/>
      <c r="K89" s="85"/>
      <c r="L89" s="86"/>
      <c r="M89" s="87"/>
      <c r="N89" s="79"/>
      <c r="O89" s="80"/>
      <c r="P89" s="81"/>
    </row>
    <row r="90" spans="1:16" ht="15.75" customHeight="1">
      <c r="A90" s="50">
        <v>33</v>
      </c>
      <c r="B90" s="79"/>
      <c r="C90" s="80"/>
      <c r="D90" s="81"/>
      <c r="E90" s="51"/>
      <c r="F90" s="72" t="str">
        <f>IF(N90="","",VLOOKUP(N90,Gültigkeiten!A$3:B$13,2,FALSE))</f>
        <v/>
      </c>
      <c r="G90" s="73"/>
      <c r="H90" s="85"/>
      <c r="I90" s="86"/>
      <c r="J90" s="87"/>
      <c r="K90" s="85"/>
      <c r="L90" s="86"/>
      <c r="M90" s="87"/>
      <c r="N90" s="79"/>
      <c r="O90" s="80"/>
      <c r="P90" s="81"/>
    </row>
    <row r="91" spans="1:16" ht="15.75" customHeight="1">
      <c r="A91" s="50">
        <v>34</v>
      </c>
      <c r="B91" s="79"/>
      <c r="C91" s="80"/>
      <c r="D91" s="81"/>
      <c r="E91" s="51"/>
      <c r="F91" s="72"/>
      <c r="G91" s="73"/>
      <c r="H91" s="85"/>
      <c r="I91" s="86"/>
      <c r="J91" s="87"/>
      <c r="K91" s="85"/>
      <c r="L91" s="86"/>
      <c r="M91" s="87"/>
      <c r="N91" s="79"/>
      <c r="O91" s="80"/>
      <c r="P91" s="81"/>
    </row>
    <row r="92" spans="1:16" ht="15.75" customHeight="1">
      <c r="A92" s="50">
        <v>35</v>
      </c>
      <c r="B92" s="79"/>
      <c r="C92" s="80"/>
      <c r="D92" s="81"/>
      <c r="E92" s="51"/>
      <c r="F92" s="72" t="str">
        <f>IF(N92="","",VLOOKUP(N92,Gültigkeiten!A$3:B$13,2,FALSE))</f>
        <v/>
      </c>
      <c r="G92" s="73"/>
      <c r="H92" s="85"/>
      <c r="I92" s="86"/>
      <c r="J92" s="87"/>
      <c r="K92" s="85"/>
      <c r="L92" s="86"/>
      <c r="M92" s="87"/>
      <c r="N92" s="79"/>
      <c r="O92" s="80"/>
      <c r="P92" s="81"/>
    </row>
    <row r="93" spans="1:16" ht="15.75" customHeight="1">
      <c r="A93" s="50">
        <v>36</v>
      </c>
      <c r="B93" s="79"/>
      <c r="C93" s="80"/>
      <c r="D93" s="81"/>
      <c r="E93" s="51"/>
      <c r="F93" s="72"/>
      <c r="G93" s="73"/>
      <c r="H93" s="85"/>
      <c r="I93" s="86"/>
      <c r="J93" s="87"/>
      <c r="K93" s="85"/>
      <c r="L93" s="86"/>
      <c r="M93" s="87"/>
      <c r="N93" s="79"/>
      <c r="O93" s="80"/>
      <c r="P93" s="81"/>
    </row>
    <row r="94" spans="1:16" ht="15.75" customHeight="1">
      <c r="A94" s="50">
        <v>37</v>
      </c>
      <c r="B94" s="79"/>
      <c r="C94" s="80"/>
      <c r="D94" s="81"/>
      <c r="E94" s="51"/>
      <c r="F94" s="72" t="str">
        <f>IF(N94="","",VLOOKUP(N94,Gültigkeiten!A$3:B$13,2,FALSE))</f>
        <v/>
      </c>
      <c r="G94" s="73"/>
      <c r="H94" s="85"/>
      <c r="I94" s="86"/>
      <c r="J94" s="87"/>
      <c r="K94" s="85"/>
      <c r="L94" s="86"/>
      <c r="M94" s="87"/>
      <c r="N94" s="79"/>
      <c r="O94" s="80"/>
      <c r="P94" s="81"/>
    </row>
    <row r="95" spans="1:16" ht="15.75" customHeight="1">
      <c r="A95" s="50">
        <v>38</v>
      </c>
      <c r="B95" s="79"/>
      <c r="C95" s="80"/>
      <c r="D95" s="81"/>
      <c r="E95" s="51"/>
      <c r="F95" s="72"/>
      <c r="G95" s="73"/>
      <c r="H95" s="85"/>
      <c r="I95" s="86"/>
      <c r="J95" s="87"/>
      <c r="K95" s="85"/>
      <c r="L95" s="86"/>
      <c r="M95" s="87"/>
      <c r="N95" s="79"/>
      <c r="O95" s="80"/>
      <c r="P95" s="81"/>
    </row>
    <row r="96" spans="1:16" ht="15.75" customHeight="1">
      <c r="A96" s="50">
        <v>38</v>
      </c>
      <c r="B96" s="79"/>
      <c r="C96" s="80"/>
      <c r="D96" s="81"/>
      <c r="E96" s="51"/>
      <c r="F96" s="72" t="str">
        <f>IF(N96="","",VLOOKUP(N96,Gültigkeiten!A$3:B$13,2,FALSE))</f>
        <v/>
      </c>
      <c r="G96" s="73"/>
      <c r="H96" s="85"/>
      <c r="I96" s="86"/>
      <c r="J96" s="87"/>
      <c r="K96" s="85"/>
      <c r="L96" s="86"/>
      <c r="M96" s="87"/>
      <c r="N96" s="79"/>
      <c r="O96" s="80"/>
      <c r="P96" s="81"/>
    </row>
    <row r="97" spans="1:16" ht="15.75" customHeight="1">
      <c r="A97" s="50">
        <v>39</v>
      </c>
      <c r="B97" s="79"/>
      <c r="C97" s="80"/>
      <c r="D97" s="81"/>
      <c r="E97" s="51"/>
      <c r="F97" s="72"/>
      <c r="G97" s="73"/>
      <c r="H97" s="85"/>
      <c r="I97" s="86"/>
      <c r="J97" s="87"/>
      <c r="K97" s="85"/>
      <c r="L97" s="86"/>
      <c r="M97" s="87"/>
      <c r="N97" s="79"/>
      <c r="O97" s="80"/>
      <c r="P97" s="81"/>
    </row>
    <row r="98" spans="1:16" ht="15.75" customHeight="1">
      <c r="A98" s="50">
        <v>41</v>
      </c>
      <c r="B98" s="79"/>
      <c r="C98" s="80"/>
      <c r="D98" s="81"/>
      <c r="E98" s="51"/>
      <c r="F98" s="72" t="str">
        <f>IF(N98="","",VLOOKUP(N98,Gültigkeiten!A$3:B$13,2,FALSE))</f>
        <v/>
      </c>
      <c r="G98" s="73"/>
      <c r="H98" s="85"/>
      <c r="I98" s="86"/>
      <c r="J98" s="87"/>
      <c r="K98" s="85"/>
      <c r="L98" s="86"/>
      <c r="M98" s="87"/>
      <c r="N98" s="79"/>
      <c r="O98" s="80"/>
      <c r="P98" s="81"/>
    </row>
    <row r="99" spans="1:16" ht="15.75" customHeight="1">
      <c r="A99" s="50">
        <v>42</v>
      </c>
      <c r="B99" s="79"/>
      <c r="C99" s="80"/>
      <c r="D99" s="81"/>
      <c r="E99" s="51"/>
      <c r="F99" s="72"/>
      <c r="G99" s="73"/>
      <c r="H99" s="85"/>
      <c r="I99" s="86"/>
      <c r="J99" s="87"/>
      <c r="K99" s="85"/>
      <c r="L99" s="86"/>
      <c r="M99" s="87"/>
      <c r="N99" s="79"/>
      <c r="O99" s="80"/>
      <c r="P99" s="81"/>
    </row>
    <row r="100" spans="1:16" ht="15.75" customHeight="1">
      <c r="A100" s="50">
        <v>43</v>
      </c>
      <c r="B100" s="79"/>
      <c r="C100" s="80"/>
      <c r="D100" s="81"/>
      <c r="E100" s="51"/>
      <c r="F100" s="72" t="str">
        <f>IF(N100="","",VLOOKUP(N100,Gültigkeiten!A$3:B$13,2,FALSE))</f>
        <v/>
      </c>
      <c r="G100" s="73"/>
      <c r="H100" s="85"/>
      <c r="I100" s="86"/>
      <c r="J100" s="87"/>
      <c r="K100" s="85"/>
      <c r="L100" s="86"/>
      <c r="M100" s="87"/>
      <c r="N100" s="79"/>
      <c r="O100" s="80"/>
      <c r="P100" s="81"/>
    </row>
    <row r="101" spans="1:16" ht="15.75" customHeight="1">
      <c r="A101" s="50">
        <v>44</v>
      </c>
      <c r="B101" s="79"/>
      <c r="C101" s="80"/>
      <c r="D101" s="81"/>
      <c r="E101" s="51"/>
      <c r="F101" s="72"/>
      <c r="G101" s="73"/>
      <c r="H101" s="85"/>
      <c r="I101" s="86"/>
      <c r="J101" s="87"/>
      <c r="K101" s="85"/>
      <c r="L101" s="86"/>
      <c r="M101" s="87"/>
      <c r="N101" s="79"/>
      <c r="O101" s="80"/>
      <c r="P101" s="81"/>
    </row>
    <row r="102" spans="1:16" ht="15.75" customHeight="1">
      <c r="A102" s="50">
        <v>45</v>
      </c>
      <c r="B102" s="79"/>
      <c r="C102" s="80"/>
      <c r="D102" s="81"/>
      <c r="E102" s="51"/>
      <c r="F102" s="72" t="str">
        <f>IF(N102="","",VLOOKUP(N102,Gültigkeiten!A$3:B$13,2,FALSE))</f>
        <v/>
      </c>
      <c r="G102" s="73"/>
      <c r="H102" s="85"/>
      <c r="I102" s="86"/>
      <c r="J102" s="87"/>
      <c r="K102" s="85"/>
      <c r="L102" s="86"/>
      <c r="M102" s="87"/>
      <c r="N102" s="79"/>
      <c r="O102" s="80"/>
      <c r="P102" s="81"/>
    </row>
    <row r="103" spans="1:16" ht="15.75" customHeight="1">
      <c r="A103" s="50">
        <v>46</v>
      </c>
      <c r="B103" s="79"/>
      <c r="C103" s="80"/>
      <c r="D103" s="81"/>
      <c r="E103" s="51"/>
      <c r="F103" s="72"/>
      <c r="G103" s="73"/>
      <c r="H103" s="85"/>
      <c r="I103" s="86"/>
      <c r="J103" s="87"/>
      <c r="K103" s="85"/>
      <c r="L103" s="86"/>
      <c r="M103" s="87"/>
      <c r="N103" s="79"/>
      <c r="O103" s="80"/>
      <c r="P103" s="81"/>
    </row>
    <row r="104" spans="1:16" ht="15.75" customHeight="1">
      <c r="A104" s="50">
        <v>47</v>
      </c>
      <c r="B104" s="79"/>
      <c r="C104" s="80"/>
      <c r="D104" s="81"/>
      <c r="E104" s="51"/>
      <c r="F104" s="72" t="str">
        <f>IF(N104="","",VLOOKUP(N104,Gültigkeiten!A$3:B$13,2,FALSE))</f>
        <v/>
      </c>
      <c r="G104" s="73"/>
      <c r="H104" s="85"/>
      <c r="I104" s="86"/>
      <c r="J104" s="87"/>
      <c r="K104" s="85"/>
      <c r="L104" s="86"/>
      <c r="M104" s="87"/>
      <c r="N104" s="79"/>
      <c r="O104" s="80"/>
      <c r="P104" s="81"/>
    </row>
    <row r="105" spans="1:16" ht="15.75" customHeight="1">
      <c r="A105" s="50">
        <v>48</v>
      </c>
      <c r="B105" s="79"/>
      <c r="C105" s="80"/>
      <c r="D105" s="81"/>
      <c r="E105" s="51"/>
      <c r="F105" s="72"/>
      <c r="G105" s="73"/>
      <c r="H105" s="85"/>
      <c r="I105" s="86"/>
      <c r="J105" s="87"/>
      <c r="K105" s="85"/>
      <c r="L105" s="86"/>
      <c r="M105" s="87"/>
      <c r="N105" s="79"/>
      <c r="O105" s="80"/>
      <c r="P105" s="81"/>
    </row>
    <row r="106" spans="1:16" ht="15.75" customHeight="1">
      <c r="A106" s="50">
        <v>49</v>
      </c>
      <c r="B106" s="79"/>
      <c r="C106" s="80"/>
      <c r="D106" s="81"/>
      <c r="E106" s="51"/>
      <c r="F106" s="72" t="str">
        <f>IF(N106="","",VLOOKUP(N106,Gültigkeiten!A$3:B$13,2,FALSE))</f>
        <v/>
      </c>
      <c r="G106" s="73"/>
      <c r="H106" s="85"/>
      <c r="I106" s="86"/>
      <c r="J106" s="87"/>
      <c r="K106" s="85"/>
      <c r="L106" s="86"/>
      <c r="M106" s="87"/>
      <c r="N106" s="79"/>
      <c r="O106" s="80"/>
      <c r="P106" s="81"/>
    </row>
    <row r="107" spans="1:16" ht="15.75" customHeight="1">
      <c r="A107" s="50">
        <v>50</v>
      </c>
      <c r="B107" s="79"/>
      <c r="C107" s="80"/>
      <c r="D107" s="81"/>
      <c r="E107" s="51"/>
      <c r="F107" s="72"/>
      <c r="G107" s="73"/>
      <c r="H107" s="85"/>
      <c r="I107" s="86"/>
      <c r="J107" s="87"/>
      <c r="K107" s="85"/>
      <c r="L107" s="86"/>
      <c r="M107" s="87"/>
      <c r="N107" s="79"/>
      <c r="O107" s="80"/>
      <c r="P107" s="81"/>
    </row>
    <row r="108" spans="1:16" ht="15.75" customHeight="1">
      <c r="A108" s="50">
        <v>51</v>
      </c>
      <c r="B108" s="79"/>
      <c r="C108" s="80"/>
      <c r="D108" s="81"/>
      <c r="E108" s="51"/>
      <c r="F108" s="72" t="str">
        <f>IF(N108="","",VLOOKUP(N108,Gültigkeiten!A$3:B$13,2,FALSE))</f>
        <v/>
      </c>
      <c r="G108" s="73"/>
      <c r="H108" s="85"/>
      <c r="I108" s="86"/>
      <c r="J108" s="87"/>
      <c r="K108" s="85"/>
      <c r="L108" s="86"/>
      <c r="M108" s="87"/>
      <c r="N108" s="79"/>
      <c r="O108" s="80"/>
      <c r="P108" s="81"/>
    </row>
    <row r="109" spans="1:16" ht="15.75" customHeight="1">
      <c r="A109" s="50">
        <v>52</v>
      </c>
      <c r="B109" s="79"/>
      <c r="C109" s="80"/>
      <c r="D109" s="81"/>
      <c r="E109" s="51"/>
      <c r="F109" s="72"/>
      <c r="G109" s="73"/>
      <c r="H109" s="85"/>
      <c r="I109" s="86"/>
      <c r="J109" s="87"/>
      <c r="K109" s="85"/>
      <c r="L109" s="86"/>
      <c r="M109" s="87"/>
      <c r="N109" s="79"/>
      <c r="O109" s="80"/>
      <c r="P109" s="81"/>
    </row>
    <row r="110" spans="1:16" ht="15.75" customHeight="1">
      <c r="A110" s="50">
        <v>53</v>
      </c>
      <c r="B110" s="79"/>
      <c r="C110" s="80"/>
      <c r="D110" s="81"/>
      <c r="E110" s="51"/>
      <c r="F110" s="72" t="str">
        <f>IF(N110="","",VLOOKUP(N110,Gültigkeiten!A$3:B$13,2,FALSE))</f>
        <v/>
      </c>
      <c r="G110" s="73"/>
      <c r="H110" s="85"/>
      <c r="I110" s="86"/>
      <c r="J110" s="87"/>
      <c r="K110" s="85"/>
      <c r="L110" s="86"/>
      <c r="M110" s="87"/>
      <c r="N110" s="79"/>
      <c r="O110" s="80"/>
      <c r="P110" s="81"/>
    </row>
    <row r="111" spans="1:16" ht="15.75" customHeight="1">
      <c r="A111" s="50">
        <v>54</v>
      </c>
      <c r="B111" s="79"/>
      <c r="C111" s="80"/>
      <c r="D111" s="81"/>
      <c r="E111" s="51"/>
      <c r="F111" s="72"/>
      <c r="G111" s="73"/>
      <c r="H111" s="85"/>
      <c r="I111" s="86"/>
      <c r="J111" s="87"/>
      <c r="K111" s="85"/>
      <c r="L111" s="86"/>
      <c r="M111" s="87"/>
      <c r="N111" s="79"/>
      <c r="O111" s="80"/>
      <c r="P111" s="81"/>
    </row>
    <row r="112" spans="1:16" ht="15.75" customHeight="1">
      <c r="A112" s="50">
        <v>55</v>
      </c>
      <c r="B112" s="79"/>
      <c r="C112" s="80"/>
      <c r="D112" s="81"/>
      <c r="E112" s="51"/>
      <c r="F112" s="72" t="str">
        <f>IF(N112="","",VLOOKUP(N112,Gültigkeiten!A$3:B$13,2,FALSE))</f>
        <v/>
      </c>
      <c r="G112" s="73"/>
      <c r="H112" s="85"/>
      <c r="I112" s="86"/>
      <c r="J112" s="87"/>
      <c r="K112" s="85"/>
      <c r="L112" s="86"/>
      <c r="M112" s="87"/>
      <c r="N112" s="79"/>
      <c r="O112" s="80"/>
      <c r="P112" s="81"/>
    </row>
    <row r="113" spans="1:16" ht="15.75" customHeight="1">
      <c r="A113" s="50">
        <v>56</v>
      </c>
      <c r="B113" s="79"/>
      <c r="C113" s="80"/>
      <c r="D113" s="81"/>
      <c r="E113" s="51"/>
      <c r="F113" s="72"/>
      <c r="G113" s="73"/>
      <c r="H113" s="85"/>
      <c r="I113" s="86"/>
      <c r="J113" s="87"/>
      <c r="K113" s="85"/>
      <c r="L113" s="86"/>
      <c r="M113" s="87"/>
      <c r="N113" s="79"/>
      <c r="O113" s="80"/>
      <c r="P113" s="81"/>
    </row>
    <row r="114" spans="1:16" ht="15.75" customHeight="1">
      <c r="A114" s="50">
        <v>57</v>
      </c>
      <c r="B114" s="79"/>
      <c r="C114" s="80"/>
      <c r="D114" s="81"/>
      <c r="E114" s="51"/>
      <c r="F114" s="72" t="str">
        <f>IF(N114="","",VLOOKUP(N114,Gültigkeiten!A$3:B$13,2,FALSE))</f>
        <v/>
      </c>
      <c r="G114" s="73"/>
      <c r="H114" s="85"/>
      <c r="I114" s="86"/>
      <c r="J114" s="87"/>
      <c r="K114" s="85"/>
      <c r="L114" s="86"/>
      <c r="M114" s="87"/>
      <c r="N114" s="79"/>
      <c r="O114" s="80"/>
      <c r="P114" s="81"/>
    </row>
    <row r="115" spans="1:16" ht="15.75" customHeight="1">
      <c r="A115" s="50">
        <v>58</v>
      </c>
      <c r="B115" s="79"/>
      <c r="C115" s="80"/>
      <c r="D115" s="81"/>
      <c r="E115" s="51"/>
      <c r="F115" s="72"/>
      <c r="G115" s="73"/>
      <c r="H115" s="85"/>
      <c r="I115" s="86"/>
      <c r="J115" s="87"/>
      <c r="K115" s="85"/>
      <c r="L115" s="86"/>
      <c r="M115" s="87"/>
      <c r="N115" s="79"/>
      <c r="O115" s="80"/>
      <c r="P115" s="81"/>
    </row>
    <row r="116" spans="1:16" ht="15.75" customHeight="1">
      <c r="A116" s="50">
        <v>59</v>
      </c>
      <c r="B116" s="79"/>
      <c r="C116" s="80"/>
      <c r="D116" s="81"/>
      <c r="E116" s="51"/>
      <c r="F116" s="72" t="str">
        <f>IF(N116="","",VLOOKUP(N116,Gültigkeiten!A$3:B$13,2,FALSE))</f>
        <v/>
      </c>
      <c r="G116" s="73"/>
      <c r="H116" s="85"/>
      <c r="I116" s="86"/>
      <c r="J116" s="87"/>
      <c r="K116" s="85"/>
      <c r="L116" s="86"/>
      <c r="M116" s="87"/>
      <c r="N116" s="79"/>
      <c r="O116" s="80"/>
      <c r="P116" s="81"/>
    </row>
    <row r="117" spans="1:16" ht="15.75" customHeight="1">
      <c r="A117" s="50">
        <v>60</v>
      </c>
      <c r="B117" s="79"/>
      <c r="C117" s="80"/>
      <c r="D117" s="81"/>
      <c r="E117" s="51"/>
      <c r="F117" s="72"/>
      <c r="G117" s="73"/>
      <c r="H117" s="85"/>
      <c r="I117" s="86"/>
      <c r="J117" s="87"/>
      <c r="K117" s="85"/>
      <c r="L117" s="86"/>
      <c r="M117" s="87"/>
      <c r="N117" s="79"/>
      <c r="O117" s="80"/>
      <c r="P117" s="81"/>
    </row>
    <row r="118" spans="1:16" ht="15.75" customHeight="1">
      <c r="A118" s="50">
        <v>61</v>
      </c>
      <c r="B118" s="79"/>
      <c r="C118" s="80"/>
      <c r="D118" s="81"/>
      <c r="E118" s="51"/>
      <c r="F118" s="72" t="str">
        <f>IF(N118="","",VLOOKUP(N118,Gültigkeiten!A$3:B$13,2,FALSE))</f>
        <v/>
      </c>
      <c r="G118" s="73"/>
      <c r="H118" s="85"/>
      <c r="I118" s="86"/>
      <c r="J118" s="87"/>
      <c r="K118" s="85"/>
      <c r="L118" s="86"/>
      <c r="M118" s="87"/>
      <c r="N118" s="79"/>
      <c r="O118" s="80"/>
      <c r="P118" s="81"/>
    </row>
    <row r="119" spans="1:16" ht="15.75" customHeight="1">
      <c r="A119" s="50">
        <v>62</v>
      </c>
      <c r="B119" s="79"/>
      <c r="C119" s="80"/>
      <c r="D119" s="81"/>
      <c r="E119" s="51"/>
      <c r="F119" s="72"/>
      <c r="G119" s="73"/>
      <c r="H119" s="85"/>
      <c r="I119" s="86"/>
      <c r="J119" s="87"/>
      <c r="K119" s="85"/>
      <c r="L119" s="86"/>
      <c r="M119" s="87"/>
      <c r="N119" s="79"/>
      <c r="O119" s="80"/>
      <c r="P119" s="81"/>
    </row>
    <row r="120" spans="1:16" ht="15.75" customHeight="1">
      <c r="A120" s="50">
        <v>63</v>
      </c>
      <c r="B120" s="79"/>
      <c r="C120" s="80"/>
      <c r="D120" s="81"/>
      <c r="E120" s="51"/>
      <c r="F120" s="72" t="str">
        <f>IF(N120="","",VLOOKUP(N120,Gültigkeiten!A$3:B$13,2,FALSE))</f>
        <v/>
      </c>
      <c r="G120" s="73"/>
      <c r="H120" s="85"/>
      <c r="I120" s="86"/>
      <c r="J120" s="87"/>
      <c r="K120" s="85"/>
      <c r="L120" s="86"/>
      <c r="M120" s="87"/>
      <c r="N120" s="79"/>
      <c r="O120" s="80"/>
      <c r="P120" s="81"/>
    </row>
    <row r="121" spans="1:16" ht="15.75" customHeight="1">
      <c r="A121" s="50">
        <v>64</v>
      </c>
      <c r="B121" s="79"/>
      <c r="C121" s="80"/>
      <c r="D121" s="81"/>
      <c r="E121" s="51"/>
      <c r="F121" s="72"/>
      <c r="G121" s="73"/>
      <c r="H121" s="85"/>
      <c r="I121" s="86"/>
      <c r="J121" s="87"/>
      <c r="K121" s="85"/>
      <c r="L121" s="86"/>
      <c r="M121" s="87"/>
      <c r="N121" s="79"/>
      <c r="O121" s="80"/>
      <c r="P121" s="81"/>
    </row>
    <row r="122" spans="1:16" ht="15.75" customHeight="1">
      <c r="A122" s="50">
        <v>65</v>
      </c>
      <c r="B122" s="79"/>
      <c r="C122" s="80"/>
      <c r="D122" s="81"/>
      <c r="E122" s="51"/>
      <c r="F122" s="72" t="str">
        <f>IF(N122="","",VLOOKUP(N122,Gültigkeiten!A$3:B$13,2,FALSE))</f>
        <v/>
      </c>
      <c r="G122" s="73"/>
      <c r="H122" s="85"/>
      <c r="I122" s="86"/>
      <c r="J122" s="87"/>
      <c r="K122" s="85"/>
      <c r="L122" s="86"/>
      <c r="M122" s="87"/>
      <c r="N122" s="79"/>
      <c r="O122" s="80"/>
      <c r="P122" s="81"/>
    </row>
    <row r="123" spans="1:16" ht="15.75" customHeight="1">
      <c r="A123" s="50">
        <v>66</v>
      </c>
      <c r="B123" s="79"/>
      <c r="C123" s="80"/>
      <c r="D123" s="81"/>
      <c r="E123" s="51"/>
      <c r="F123" s="72"/>
      <c r="G123" s="73"/>
      <c r="H123" s="85"/>
      <c r="I123" s="86"/>
      <c r="J123" s="87"/>
      <c r="K123" s="85"/>
      <c r="L123" s="86"/>
      <c r="M123" s="87"/>
      <c r="N123" s="79"/>
      <c r="O123" s="80"/>
      <c r="P123" s="81"/>
    </row>
    <row r="124" spans="1:16" ht="15.75" customHeight="1">
      <c r="A124" s="50">
        <v>67</v>
      </c>
      <c r="B124" s="79"/>
      <c r="C124" s="80"/>
      <c r="D124" s="81"/>
      <c r="E124" s="51"/>
      <c r="F124" s="72" t="str">
        <f>IF(N124="","",VLOOKUP(N124,Gültigkeiten!A$3:B$13,2,FALSE))</f>
        <v/>
      </c>
      <c r="G124" s="73"/>
      <c r="H124" s="85"/>
      <c r="I124" s="86"/>
      <c r="J124" s="87"/>
      <c r="K124" s="85"/>
      <c r="L124" s="86"/>
      <c r="M124" s="87"/>
      <c r="N124" s="79"/>
      <c r="O124" s="80"/>
      <c r="P124" s="81"/>
    </row>
    <row r="125" spans="1:16" ht="15.75" customHeight="1">
      <c r="A125" s="50">
        <v>68</v>
      </c>
      <c r="B125" s="79"/>
      <c r="C125" s="80"/>
      <c r="D125" s="81"/>
      <c r="E125" s="51"/>
      <c r="F125" s="72"/>
      <c r="G125" s="73"/>
      <c r="H125" s="85"/>
      <c r="I125" s="86"/>
      <c r="J125" s="87"/>
      <c r="K125" s="85"/>
      <c r="L125" s="86"/>
      <c r="M125" s="87"/>
      <c r="N125" s="79"/>
      <c r="O125" s="80"/>
      <c r="P125" s="81"/>
    </row>
    <row r="126" spans="1:16" ht="15.75" customHeight="1">
      <c r="A126" s="50">
        <v>69</v>
      </c>
      <c r="B126" s="79"/>
      <c r="C126" s="80"/>
      <c r="D126" s="81"/>
      <c r="E126" s="51"/>
      <c r="F126" s="72" t="str">
        <f>IF(N126="","",VLOOKUP(N126,Gültigkeiten!A$3:B$13,2,FALSE))</f>
        <v/>
      </c>
      <c r="G126" s="73"/>
      <c r="H126" s="85"/>
      <c r="I126" s="86"/>
      <c r="J126" s="87"/>
      <c r="K126" s="85"/>
      <c r="L126" s="86"/>
      <c r="M126" s="87"/>
      <c r="N126" s="79"/>
      <c r="O126" s="80"/>
      <c r="P126" s="81"/>
    </row>
    <row r="127" spans="1:16" ht="15.75" customHeight="1">
      <c r="A127" s="50">
        <v>70</v>
      </c>
      <c r="B127" s="79"/>
      <c r="C127" s="80"/>
      <c r="D127" s="81"/>
      <c r="E127" s="51"/>
      <c r="F127" s="72"/>
      <c r="G127" s="73"/>
      <c r="H127" s="85"/>
      <c r="I127" s="86"/>
      <c r="J127" s="87"/>
      <c r="K127" s="85"/>
      <c r="L127" s="86"/>
      <c r="M127" s="87"/>
      <c r="N127" s="79"/>
      <c r="O127" s="80"/>
      <c r="P127" s="81"/>
    </row>
    <row r="128" spans="1:16" ht="15.75" customHeight="1">
      <c r="A128" s="50">
        <v>71</v>
      </c>
      <c r="B128" s="79"/>
      <c r="C128" s="80"/>
      <c r="D128" s="81"/>
      <c r="E128" s="51"/>
      <c r="F128" s="72" t="str">
        <f>IF(N128="","",VLOOKUP(N128,Gültigkeiten!A$3:B$13,2,FALSE))</f>
        <v/>
      </c>
      <c r="G128" s="73"/>
      <c r="H128" s="85"/>
      <c r="I128" s="86"/>
      <c r="J128" s="87"/>
      <c r="K128" s="85"/>
      <c r="L128" s="86"/>
      <c r="M128" s="87"/>
      <c r="N128" s="79"/>
      <c r="O128" s="80"/>
      <c r="P128" s="81"/>
    </row>
    <row r="129" spans="1:16" ht="15.75" customHeight="1">
      <c r="A129" s="50">
        <v>72</v>
      </c>
      <c r="B129" s="79"/>
      <c r="C129" s="80"/>
      <c r="D129" s="81"/>
      <c r="E129" s="51"/>
      <c r="F129" s="72"/>
      <c r="G129" s="73"/>
      <c r="H129" s="85"/>
      <c r="I129" s="86"/>
      <c r="J129" s="87"/>
      <c r="K129" s="85"/>
      <c r="L129" s="86"/>
      <c r="M129" s="87"/>
      <c r="N129" s="79"/>
      <c r="O129" s="80"/>
      <c r="P129" s="81"/>
    </row>
    <row r="130" spans="1:16" ht="15.75" customHeight="1">
      <c r="A130" s="50">
        <v>73</v>
      </c>
      <c r="B130" s="79"/>
      <c r="C130" s="80"/>
      <c r="D130" s="81"/>
      <c r="E130" s="51"/>
      <c r="F130" s="72" t="str">
        <f>IF(N130="","",VLOOKUP(N130,Gültigkeiten!A$3:B$13,2,FALSE))</f>
        <v/>
      </c>
      <c r="G130" s="73"/>
      <c r="H130" s="85"/>
      <c r="I130" s="86"/>
      <c r="J130" s="87"/>
      <c r="K130" s="85"/>
      <c r="L130" s="86"/>
      <c r="M130" s="87"/>
      <c r="N130" s="79"/>
      <c r="O130" s="80"/>
      <c r="P130" s="81"/>
    </row>
    <row r="131" spans="1:16" ht="15.75" customHeight="1">
      <c r="A131" s="50">
        <v>74</v>
      </c>
      <c r="B131" s="79"/>
      <c r="C131" s="80"/>
      <c r="D131" s="81"/>
      <c r="E131" s="51"/>
      <c r="F131" s="72"/>
      <c r="G131" s="73"/>
      <c r="H131" s="85"/>
      <c r="I131" s="86"/>
      <c r="J131" s="87"/>
      <c r="K131" s="85"/>
      <c r="L131" s="86"/>
      <c r="M131" s="87"/>
      <c r="N131" s="79"/>
      <c r="O131" s="80"/>
      <c r="P131" s="81"/>
    </row>
    <row r="132" spans="1:16" ht="15.75" customHeight="1">
      <c r="A132" s="50">
        <v>75</v>
      </c>
      <c r="B132" s="79"/>
      <c r="C132" s="80"/>
      <c r="D132" s="81"/>
      <c r="E132" s="51"/>
      <c r="F132" s="72" t="str">
        <f>IF(N132="","",VLOOKUP(N132,Gültigkeiten!A$3:B$13,2,FALSE))</f>
        <v/>
      </c>
      <c r="G132" s="73"/>
      <c r="H132" s="85"/>
      <c r="I132" s="86"/>
      <c r="J132" s="87"/>
      <c r="K132" s="85"/>
      <c r="L132" s="86"/>
      <c r="M132" s="87"/>
      <c r="N132" s="79"/>
      <c r="O132" s="80"/>
      <c r="P132" s="81"/>
    </row>
    <row r="133" spans="1:16" ht="15.75" customHeight="1">
      <c r="A133" s="50">
        <v>76</v>
      </c>
      <c r="B133" s="79"/>
      <c r="C133" s="80"/>
      <c r="D133" s="81"/>
      <c r="E133" s="51"/>
      <c r="F133" s="72"/>
      <c r="G133" s="73"/>
      <c r="H133" s="85"/>
      <c r="I133" s="86"/>
      <c r="J133" s="87"/>
      <c r="K133" s="85"/>
      <c r="L133" s="86"/>
      <c r="M133" s="87"/>
      <c r="N133" s="79"/>
      <c r="O133" s="80"/>
      <c r="P133" s="81"/>
    </row>
    <row r="134" spans="1:16" ht="15.75" customHeight="1">
      <c r="A134" s="50">
        <v>77</v>
      </c>
      <c r="B134" s="79"/>
      <c r="C134" s="80"/>
      <c r="D134" s="81"/>
      <c r="E134" s="51"/>
      <c r="F134" s="72" t="str">
        <f>IF(N134="","",VLOOKUP(N134,Gültigkeiten!A$3:B$13,2,FALSE))</f>
        <v/>
      </c>
      <c r="G134" s="73"/>
      <c r="H134" s="85"/>
      <c r="I134" s="86"/>
      <c r="J134" s="87"/>
      <c r="K134" s="85"/>
      <c r="L134" s="86"/>
      <c r="M134" s="87"/>
      <c r="N134" s="79"/>
      <c r="O134" s="80"/>
      <c r="P134" s="81"/>
    </row>
    <row r="135" spans="1:16" ht="15.75" customHeight="1">
      <c r="A135" s="50">
        <v>78</v>
      </c>
      <c r="B135" s="79"/>
      <c r="C135" s="80"/>
      <c r="D135" s="81"/>
      <c r="E135" s="51"/>
      <c r="F135" s="72"/>
      <c r="G135" s="73"/>
      <c r="H135" s="85"/>
      <c r="I135" s="86"/>
      <c r="J135" s="87"/>
      <c r="K135" s="85"/>
      <c r="L135" s="86"/>
      <c r="M135" s="87"/>
      <c r="N135" s="79"/>
      <c r="O135" s="80"/>
      <c r="P135" s="81"/>
    </row>
    <row r="136" spans="1:16" ht="15.75" customHeight="1">
      <c r="A136" s="50">
        <v>79</v>
      </c>
      <c r="B136" s="79"/>
      <c r="C136" s="80"/>
      <c r="D136" s="81"/>
      <c r="E136" s="51"/>
      <c r="F136" s="72" t="str">
        <f>IF(N136="","",VLOOKUP(N136,Gültigkeiten!A$3:B$13,2,FALSE))</f>
        <v/>
      </c>
      <c r="G136" s="73"/>
      <c r="H136" s="85"/>
      <c r="I136" s="86"/>
      <c r="J136" s="87"/>
      <c r="K136" s="85"/>
      <c r="L136" s="86"/>
      <c r="M136" s="87"/>
      <c r="N136" s="79"/>
      <c r="O136" s="80"/>
      <c r="P136" s="81"/>
    </row>
    <row r="137" spans="1:16" ht="15.75" customHeight="1">
      <c r="A137" s="50">
        <v>80</v>
      </c>
      <c r="B137" s="79"/>
      <c r="C137" s="80"/>
      <c r="D137" s="81"/>
      <c r="E137" s="51"/>
      <c r="F137" s="72"/>
      <c r="G137" s="73"/>
      <c r="H137" s="85"/>
      <c r="I137" s="86"/>
      <c r="J137" s="87"/>
      <c r="K137" s="85"/>
      <c r="L137" s="86"/>
      <c r="M137" s="87"/>
      <c r="N137" s="79"/>
      <c r="O137" s="80"/>
      <c r="P137" s="81"/>
    </row>
    <row r="138" spans="1:16" ht="15.75" customHeight="1">
      <c r="A138" s="50">
        <v>81</v>
      </c>
      <c r="B138" s="79"/>
      <c r="C138" s="80"/>
      <c r="D138" s="81"/>
      <c r="E138" s="51"/>
      <c r="F138" s="72" t="str">
        <f>IF(N138="","",VLOOKUP(N138,Gültigkeiten!A$3:B$13,2,FALSE))</f>
        <v/>
      </c>
      <c r="G138" s="73"/>
      <c r="H138" s="85"/>
      <c r="I138" s="86"/>
      <c r="J138" s="87"/>
      <c r="K138" s="85"/>
      <c r="L138" s="86"/>
      <c r="M138" s="87"/>
      <c r="N138" s="79"/>
      <c r="O138" s="80"/>
      <c r="P138" s="81"/>
    </row>
    <row r="139" spans="1:16" ht="15.75" customHeight="1">
      <c r="A139" s="50">
        <v>82</v>
      </c>
      <c r="B139" s="79"/>
      <c r="C139" s="80"/>
      <c r="D139" s="81"/>
      <c r="E139" s="51"/>
      <c r="F139" s="72"/>
      <c r="G139" s="73"/>
      <c r="H139" s="85"/>
      <c r="I139" s="86"/>
      <c r="J139" s="87"/>
      <c r="K139" s="85"/>
      <c r="L139" s="86"/>
      <c r="M139" s="87"/>
      <c r="N139" s="79"/>
      <c r="O139" s="80"/>
      <c r="P139" s="81"/>
    </row>
    <row r="140" spans="1:16" ht="15.75" customHeight="1">
      <c r="A140" s="50">
        <v>83</v>
      </c>
      <c r="B140" s="79"/>
      <c r="C140" s="80"/>
      <c r="D140" s="81"/>
      <c r="E140" s="51"/>
      <c r="F140" s="72" t="str">
        <f>IF(N140="","",VLOOKUP(N140,Gültigkeiten!A$3:B$13,2,FALSE))</f>
        <v/>
      </c>
      <c r="G140" s="73"/>
      <c r="H140" s="85"/>
      <c r="I140" s="86"/>
      <c r="J140" s="87"/>
      <c r="K140" s="85"/>
      <c r="L140" s="86"/>
      <c r="M140" s="87"/>
      <c r="N140" s="79"/>
      <c r="O140" s="80"/>
      <c r="P140" s="81"/>
    </row>
    <row r="141" spans="1:16" ht="15.75" customHeight="1">
      <c r="A141" s="50">
        <v>84</v>
      </c>
      <c r="B141" s="79"/>
      <c r="C141" s="80"/>
      <c r="D141" s="81"/>
      <c r="E141" s="51"/>
      <c r="F141" s="72"/>
      <c r="G141" s="73"/>
      <c r="H141" s="85"/>
      <c r="I141" s="86"/>
      <c r="J141" s="87"/>
      <c r="K141" s="85"/>
      <c r="L141" s="86"/>
      <c r="M141" s="87"/>
      <c r="N141" s="79"/>
      <c r="O141" s="80"/>
      <c r="P141" s="81"/>
    </row>
    <row r="142" spans="1:16" ht="15.75" customHeight="1">
      <c r="A142" s="50">
        <v>85</v>
      </c>
      <c r="B142" s="79"/>
      <c r="C142" s="80"/>
      <c r="D142" s="81"/>
      <c r="E142" s="51"/>
      <c r="F142" s="72" t="str">
        <f>IF(N142="","",VLOOKUP(N142,Gültigkeiten!A$3:B$13,2,FALSE))</f>
        <v/>
      </c>
      <c r="G142" s="73"/>
      <c r="H142" s="85"/>
      <c r="I142" s="86"/>
      <c r="J142" s="87"/>
      <c r="K142" s="85"/>
      <c r="L142" s="86"/>
      <c r="M142" s="87"/>
      <c r="N142" s="79"/>
      <c r="O142" s="80"/>
      <c r="P142" s="81"/>
    </row>
    <row r="143" spans="1:16" ht="15.75" customHeight="1">
      <c r="A143" s="50">
        <v>86</v>
      </c>
      <c r="B143" s="79"/>
      <c r="C143" s="80"/>
      <c r="D143" s="81"/>
      <c r="E143" s="51"/>
      <c r="F143" s="72"/>
      <c r="G143" s="73"/>
      <c r="H143" s="85"/>
      <c r="I143" s="86"/>
      <c r="J143" s="87"/>
      <c r="K143" s="85"/>
      <c r="L143" s="86"/>
      <c r="M143" s="87"/>
      <c r="N143" s="79"/>
      <c r="O143" s="80"/>
      <c r="P143" s="81"/>
    </row>
    <row r="144" spans="1:16" ht="15.75" customHeight="1">
      <c r="A144" s="50">
        <v>87</v>
      </c>
      <c r="B144" s="79"/>
      <c r="C144" s="80"/>
      <c r="D144" s="81"/>
      <c r="E144" s="51"/>
      <c r="F144" s="72" t="str">
        <f>IF(N144="","",VLOOKUP(N144,Gültigkeiten!A$3:B$13,2,FALSE))</f>
        <v/>
      </c>
      <c r="G144" s="73"/>
      <c r="H144" s="85"/>
      <c r="I144" s="86"/>
      <c r="J144" s="87"/>
      <c r="K144" s="85"/>
      <c r="L144" s="86"/>
      <c r="M144" s="87"/>
      <c r="N144" s="79"/>
      <c r="O144" s="80"/>
      <c r="P144" s="81"/>
    </row>
    <row r="145" spans="1:16" ht="15.75" customHeight="1">
      <c r="A145" s="50">
        <v>88</v>
      </c>
      <c r="B145" s="79"/>
      <c r="C145" s="80"/>
      <c r="D145" s="81"/>
      <c r="E145" s="51"/>
      <c r="F145" s="72"/>
      <c r="G145" s="73"/>
      <c r="H145" s="85"/>
      <c r="I145" s="86"/>
      <c r="J145" s="87"/>
      <c r="K145" s="85"/>
      <c r="L145" s="86"/>
      <c r="M145" s="87"/>
      <c r="N145" s="79"/>
      <c r="O145" s="80"/>
      <c r="P145" s="81"/>
    </row>
    <row r="146" spans="1:16" ht="15.75" customHeight="1">
      <c r="A146" s="50">
        <v>89</v>
      </c>
      <c r="B146" s="79"/>
      <c r="C146" s="80"/>
      <c r="D146" s="81"/>
      <c r="E146" s="51"/>
      <c r="F146" s="72" t="str">
        <f>IF(N146="","",VLOOKUP(N146,Gültigkeiten!A$3:B$13,2,FALSE))</f>
        <v/>
      </c>
      <c r="G146" s="73"/>
      <c r="H146" s="85"/>
      <c r="I146" s="86"/>
      <c r="J146" s="87"/>
      <c r="K146" s="85"/>
      <c r="L146" s="86"/>
      <c r="M146" s="87"/>
      <c r="N146" s="79"/>
      <c r="O146" s="80"/>
      <c r="P146" s="81"/>
    </row>
    <row r="147" spans="1:16" ht="15.75" customHeight="1">
      <c r="A147" s="50">
        <v>90</v>
      </c>
      <c r="B147" s="79"/>
      <c r="C147" s="80"/>
      <c r="D147" s="81"/>
      <c r="E147" s="51"/>
      <c r="F147" s="72"/>
      <c r="G147" s="73"/>
      <c r="H147" s="85"/>
      <c r="I147" s="86"/>
      <c r="J147" s="87"/>
      <c r="K147" s="85"/>
      <c r="L147" s="86"/>
      <c r="M147" s="87"/>
      <c r="N147" s="79"/>
      <c r="O147" s="80"/>
      <c r="P147" s="81"/>
    </row>
    <row r="148" spans="1:16" ht="6" customHeight="1">
      <c r="A148" s="50">
        <v>91</v>
      </c>
      <c r="B148" s="79"/>
      <c r="C148" s="80"/>
      <c r="D148" s="81"/>
      <c r="E148" s="51"/>
      <c r="F148" s="72" t="str">
        <f>IF(N148="","",VLOOKUP(N148,Gültigkeiten!A$3:B$13,2,FALSE))</f>
        <v/>
      </c>
      <c r="G148" s="73"/>
      <c r="H148" s="85"/>
      <c r="I148" s="86"/>
      <c r="J148" s="87"/>
      <c r="K148" s="85"/>
      <c r="L148" s="86"/>
      <c r="M148" s="87"/>
      <c r="N148" s="79"/>
      <c r="O148" s="80"/>
      <c r="P148" s="81"/>
    </row>
    <row r="149" spans="1:16">
      <c r="A149" s="50">
        <v>92</v>
      </c>
      <c r="B149" s="79"/>
      <c r="C149" s="80"/>
      <c r="D149" s="81"/>
      <c r="E149" s="51"/>
      <c r="F149" s="72"/>
      <c r="G149" s="73"/>
      <c r="H149" s="85"/>
      <c r="I149" s="86"/>
      <c r="J149" s="87"/>
      <c r="K149" s="85"/>
      <c r="L149" s="86"/>
      <c r="M149" s="87"/>
      <c r="N149" s="79"/>
      <c r="O149" s="80"/>
      <c r="P149" s="81"/>
    </row>
    <row r="150" spans="1:16">
      <c r="A150" s="50">
        <v>93</v>
      </c>
      <c r="B150" s="79"/>
      <c r="C150" s="80"/>
      <c r="D150" s="81"/>
      <c r="E150" s="51"/>
      <c r="F150" s="72" t="str">
        <f>IF(N150="","",VLOOKUP(N150,Gültigkeiten!A$3:B$13,2,FALSE))</f>
        <v/>
      </c>
      <c r="G150" s="73"/>
      <c r="H150" s="85"/>
      <c r="I150" s="86"/>
      <c r="J150" s="87"/>
      <c r="K150" s="85"/>
      <c r="L150" s="86"/>
      <c r="M150" s="87"/>
      <c r="N150" s="79"/>
      <c r="O150" s="80"/>
      <c r="P150" s="81"/>
    </row>
    <row r="151" spans="1:16">
      <c r="A151" s="50">
        <v>94</v>
      </c>
      <c r="B151" s="79"/>
      <c r="C151" s="80"/>
      <c r="D151" s="81"/>
      <c r="E151" s="51"/>
      <c r="F151" s="72"/>
      <c r="G151" s="73"/>
      <c r="H151" s="85"/>
      <c r="I151" s="86"/>
      <c r="J151" s="87"/>
      <c r="K151" s="85"/>
      <c r="L151" s="86"/>
      <c r="M151" s="87"/>
      <c r="N151" s="79"/>
      <c r="O151" s="80"/>
      <c r="P151" s="81"/>
    </row>
    <row r="152" spans="1:16">
      <c r="A152" s="50">
        <v>95</v>
      </c>
      <c r="B152" s="79"/>
      <c r="C152" s="80"/>
      <c r="D152" s="81"/>
      <c r="E152" s="51"/>
      <c r="F152" s="72" t="str">
        <f>IF(N152="","",VLOOKUP(N152,Gültigkeiten!A$3:B$13,2,FALSE))</f>
        <v/>
      </c>
      <c r="G152" s="73"/>
      <c r="H152" s="85"/>
      <c r="I152" s="86"/>
      <c r="J152" s="87"/>
      <c r="K152" s="85"/>
      <c r="L152" s="86"/>
      <c r="M152" s="87"/>
      <c r="N152" s="79"/>
      <c r="O152" s="80"/>
      <c r="P152" s="81"/>
    </row>
    <row r="153" spans="1:16">
      <c r="A153" s="50">
        <v>96</v>
      </c>
      <c r="B153" s="79"/>
      <c r="C153" s="80"/>
      <c r="D153" s="81"/>
      <c r="E153" s="51"/>
      <c r="F153" s="72"/>
      <c r="G153" s="73"/>
      <c r="H153" s="85"/>
      <c r="I153" s="86"/>
      <c r="J153" s="87"/>
      <c r="K153" s="85"/>
      <c r="L153" s="86"/>
      <c r="M153" s="87"/>
      <c r="N153" s="79"/>
      <c r="O153" s="80"/>
      <c r="P153" s="81"/>
    </row>
    <row r="154" spans="1:16">
      <c r="A154" s="50">
        <v>97</v>
      </c>
      <c r="B154" s="79"/>
      <c r="C154" s="80"/>
      <c r="D154" s="81"/>
      <c r="E154" s="51"/>
      <c r="F154" s="72" t="str">
        <f>IF(N154="","",VLOOKUP(N154,Gültigkeiten!A$3:B$13,2,FALSE))</f>
        <v/>
      </c>
      <c r="G154" s="73"/>
      <c r="H154" s="85"/>
      <c r="I154" s="86"/>
      <c r="J154" s="87"/>
      <c r="K154" s="85"/>
      <c r="L154" s="86"/>
      <c r="M154" s="87"/>
      <c r="N154" s="79"/>
      <c r="O154" s="80"/>
      <c r="P154" s="81"/>
    </row>
    <row r="155" spans="1:16">
      <c r="A155" s="50">
        <v>98</v>
      </c>
      <c r="B155" s="79"/>
      <c r="C155" s="80"/>
      <c r="D155" s="81"/>
      <c r="E155" s="51"/>
      <c r="F155" s="72"/>
      <c r="G155" s="73"/>
      <c r="H155" s="85"/>
      <c r="I155" s="86"/>
      <c r="J155" s="87"/>
      <c r="K155" s="85"/>
      <c r="L155" s="86"/>
      <c r="M155" s="87"/>
      <c r="N155" s="79"/>
      <c r="O155" s="80"/>
      <c r="P155" s="81"/>
    </row>
    <row r="156" spans="1:16">
      <c r="A156" s="50">
        <v>99</v>
      </c>
      <c r="B156" s="79"/>
      <c r="C156" s="80"/>
      <c r="D156" s="81"/>
      <c r="E156" s="51"/>
      <c r="F156" s="72" t="str">
        <f>IF(N156="","",VLOOKUP(N156,Gültigkeiten!A$3:B$13,2,FALSE))</f>
        <v/>
      </c>
      <c r="G156" s="73"/>
      <c r="H156" s="85"/>
      <c r="I156" s="86"/>
      <c r="J156" s="87"/>
      <c r="K156" s="85"/>
      <c r="L156" s="86"/>
      <c r="M156" s="87"/>
      <c r="N156" s="79"/>
      <c r="O156" s="80"/>
      <c r="P156" s="81"/>
    </row>
    <row r="157" spans="1:16">
      <c r="A157" s="50">
        <v>100</v>
      </c>
      <c r="B157" s="79"/>
      <c r="C157" s="80"/>
      <c r="D157" s="81"/>
      <c r="E157" s="51"/>
      <c r="F157" s="72"/>
      <c r="G157" s="73"/>
      <c r="H157" s="85"/>
      <c r="I157" s="86"/>
      <c r="J157" s="87"/>
      <c r="K157" s="85"/>
      <c r="L157" s="86"/>
      <c r="M157" s="87"/>
      <c r="N157" s="79"/>
      <c r="O157" s="80"/>
      <c r="P157" s="81"/>
    </row>
  </sheetData>
  <sheetProtection selectLockedCells="1"/>
  <sortState xmlns:xlrd2="http://schemas.microsoft.com/office/spreadsheetml/2017/richdata2" ref="A71:P155">
    <sortCondition ref="M71:M155"/>
    <sortCondition descending="1" ref="P71:P155"/>
    <sortCondition descending="1" ref="O71:O155"/>
  </sortState>
  <mergeCells count="423">
    <mergeCell ref="N57:P57"/>
    <mergeCell ref="B57:D57"/>
    <mergeCell ref="K57:M57"/>
    <mergeCell ref="A2:P2"/>
    <mergeCell ref="D15:F15"/>
    <mergeCell ref="D7:F7"/>
    <mergeCell ref="D9:F9"/>
    <mergeCell ref="D11:F11"/>
    <mergeCell ref="D13:F13"/>
    <mergeCell ref="H57:J57"/>
    <mergeCell ref="F39:I39"/>
    <mergeCell ref="B39:E39"/>
    <mergeCell ref="B40:E40"/>
    <mergeCell ref="N60:P60"/>
    <mergeCell ref="B61:D61"/>
    <mergeCell ref="N61:P61"/>
    <mergeCell ref="H60:J60"/>
    <mergeCell ref="H61:J61"/>
    <mergeCell ref="B60:D60"/>
    <mergeCell ref="N58:P58"/>
    <mergeCell ref="N59:P59"/>
    <mergeCell ref="B58:D58"/>
    <mergeCell ref="B59:D59"/>
    <mergeCell ref="H59:J59"/>
    <mergeCell ref="H58:J58"/>
    <mergeCell ref="K60:M60"/>
    <mergeCell ref="K59:M59"/>
    <mergeCell ref="K58:M58"/>
    <mergeCell ref="K61:M61"/>
    <mergeCell ref="N64:P64"/>
    <mergeCell ref="B65:D65"/>
    <mergeCell ref="N65:P65"/>
    <mergeCell ref="H64:J64"/>
    <mergeCell ref="H65:J65"/>
    <mergeCell ref="B64:D64"/>
    <mergeCell ref="N62:P62"/>
    <mergeCell ref="B63:D63"/>
    <mergeCell ref="N63:P63"/>
    <mergeCell ref="H63:J63"/>
    <mergeCell ref="K63:M63"/>
    <mergeCell ref="B62:D62"/>
    <mergeCell ref="K64:M64"/>
    <mergeCell ref="K65:M65"/>
    <mergeCell ref="H62:J62"/>
    <mergeCell ref="K62:M62"/>
    <mergeCell ref="N68:P68"/>
    <mergeCell ref="B69:D69"/>
    <mergeCell ref="N69:P69"/>
    <mergeCell ref="H68:J68"/>
    <mergeCell ref="H69:J69"/>
    <mergeCell ref="B68:D68"/>
    <mergeCell ref="N66:P66"/>
    <mergeCell ref="B67:D67"/>
    <mergeCell ref="N67:P67"/>
    <mergeCell ref="H67:J67"/>
    <mergeCell ref="B66:D66"/>
    <mergeCell ref="K69:M69"/>
    <mergeCell ref="K66:M66"/>
    <mergeCell ref="K67:M67"/>
    <mergeCell ref="K68:M68"/>
    <mergeCell ref="H66:J66"/>
    <mergeCell ref="N72:P72"/>
    <mergeCell ref="B73:D73"/>
    <mergeCell ref="N73:P73"/>
    <mergeCell ref="H72:J72"/>
    <mergeCell ref="H73:J73"/>
    <mergeCell ref="B72:D72"/>
    <mergeCell ref="N70:P70"/>
    <mergeCell ref="B71:D71"/>
    <mergeCell ref="N71:P71"/>
    <mergeCell ref="H71:J71"/>
    <mergeCell ref="B70:D70"/>
    <mergeCell ref="K70:M70"/>
    <mergeCell ref="K71:M71"/>
    <mergeCell ref="H70:J70"/>
    <mergeCell ref="K72:M72"/>
    <mergeCell ref="K73:M73"/>
    <mergeCell ref="N76:P76"/>
    <mergeCell ref="B77:D77"/>
    <mergeCell ref="N77:P77"/>
    <mergeCell ref="H76:J76"/>
    <mergeCell ref="H77:J77"/>
    <mergeCell ref="B76:D76"/>
    <mergeCell ref="N74:P74"/>
    <mergeCell ref="B75:D75"/>
    <mergeCell ref="N75:P75"/>
    <mergeCell ref="H75:J75"/>
    <mergeCell ref="B74:D74"/>
    <mergeCell ref="K74:M74"/>
    <mergeCell ref="K75:M75"/>
    <mergeCell ref="K76:M76"/>
    <mergeCell ref="H74:J74"/>
    <mergeCell ref="K77:M77"/>
    <mergeCell ref="N80:P80"/>
    <mergeCell ref="B81:D81"/>
    <mergeCell ref="N81:P81"/>
    <mergeCell ref="H80:J80"/>
    <mergeCell ref="H81:J81"/>
    <mergeCell ref="B80:D80"/>
    <mergeCell ref="N78:P78"/>
    <mergeCell ref="B79:D79"/>
    <mergeCell ref="N79:P79"/>
    <mergeCell ref="H79:J79"/>
    <mergeCell ref="B78:D78"/>
    <mergeCell ref="K80:M80"/>
    <mergeCell ref="K81:M81"/>
    <mergeCell ref="K78:M78"/>
    <mergeCell ref="K79:M79"/>
    <mergeCell ref="H78:J78"/>
    <mergeCell ref="N84:P84"/>
    <mergeCell ref="B85:D85"/>
    <mergeCell ref="N85:P85"/>
    <mergeCell ref="H84:J84"/>
    <mergeCell ref="H85:J85"/>
    <mergeCell ref="B84:D84"/>
    <mergeCell ref="N82:P82"/>
    <mergeCell ref="B83:D83"/>
    <mergeCell ref="N83:P83"/>
    <mergeCell ref="H83:J83"/>
    <mergeCell ref="B82:D82"/>
    <mergeCell ref="K85:M85"/>
    <mergeCell ref="K82:M82"/>
    <mergeCell ref="K83:M83"/>
    <mergeCell ref="K84:M84"/>
    <mergeCell ref="H82:J82"/>
    <mergeCell ref="N88:P88"/>
    <mergeCell ref="B89:D89"/>
    <mergeCell ref="N89:P89"/>
    <mergeCell ref="H88:J88"/>
    <mergeCell ref="H89:J89"/>
    <mergeCell ref="B88:D88"/>
    <mergeCell ref="N86:P86"/>
    <mergeCell ref="B87:D87"/>
    <mergeCell ref="N87:P87"/>
    <mergeCell ref="H87:J87"/>
    <mergeCell ref="B86:D86"/>
    <mergeCell ref="K86:M86"/>
    <mergeCell ref="K87:M87"/>
    <mergeCell ref="H86:J86"/>
    <mergeCell ref="K88:M88"/>
    <mergeCell ref="K89:M89"/>
    <mergeCell ref="N92:P92"/>
    <mergeCell ref="B93:D93"/>
    <mergeCell ref="N93:P93"/>
    <mergeCell ref="H92:J92"/>
    <mergeCell ref="H93:J93"/>
    <mergeCell ref="B92:D92"/>
    <mergeCell ref="N90:P90"/>
    <mergeCell ref="B91:D91"/>
    <mergeCell ref="N91:P91"/>
    <mergeCell ref="H91:J91"/>
    <mergeCell ref="B90:D90"/>
    <mergeCell ref="H90:J90"/>
    <mergeCell ref="K90:M90"/>
    <mergeCell ref="K91:M91"/>
    <mergeCell ref="K92:M92"/>
    <mergeCell ref="K93:M93"/>
    <mergeCell ref="N96:P96"/>
    <mergeCell ref="B97:D97"/>
    <mergeCell ref="N97:P97"/>
    <mergeCell ref="H96:J96"/>
    <mergeCell ref="H97:J97"/>
    <mergeCell ref="B96:D96"/>
    <mergeCell ref="N94:P94"/>
    <mergeCell ref="B95:D95"/>
    <mergeCell ref="N95:P95"/>
    <mergeCell ref="H95:J95"/>
    <mergeCell ref="B94:D94"/>
    <mergeCell ref="H94:J94"/>
    <mergeCell ref="K96:M96"/>
    <mergeCell ref="K97:M97"/>
    <mergeCell ref="K94:M94"/>
    <mergeCell ref="K95:M95"/>
    <mergeCell ref="N100:P100"/>
    <mergeCell ref="B101:D101"/>
    <mergeCell ref="N101:P101"/>
    <mergeCell ref="H100:J100"/>
    <mergeCell ref="H101:J101"/>
    <mergeCell ref="B100:D100"/>
    <mergeCell ref="N98:P98"/>
    <mergeCell ref="B99:D99"/>
    <mergeCell ref="N99:P99"/>
    <mergeCell ref="H99:J99"/>
    <mergeCell ref="B98:D98"/>
    <mergeCell ref="H98:J98"/>
    <mergeCell ref="K101:M101"/>
    <mergeCell ref="K98:M98"/>
    <mergeCell ref="K99:M99"/>
    <mergeCell ref="K100:M100"/>
    <mergeCell ref="N104:P104"/>
    <mergeCell ref="N107:P107"/>
    <mergeCell ref="B108:D108"/>
    <mergeCell ref="N108:P108"/>
    <mergeCell ref="B104:D104"/>
    <mergeCell ref="N102:P102"/>
    <mergeCell ref="B103:D103"/>
    <mergeCell ref="N103:P103"/>
    <mergeCell ref="H103:J103"/>
    <mergeCell ref="B102:D102"/>
    <mergeCell ref="H108:J108"/>
    <mergeCell ref="H107:J107"/>
    <mergeCell ref="K107:M107"/>
    <mergeCell ref="H106:J106"/>
    <mergeCell ref="H105:J105"/>
    <mergeCell ref="N113:P113"/>
    <mergeCell ref="B114:D114"/>
    <mergeCell ref="N114:P114"/>
    <mergeCell ref="H114:J114"/>
    <mergeCell ref="B113:D113"/>
    <mergeCell ref="N111:P111"/>
    <mergeCell ref="B112:D112"/>
    <mergeCell ref="N112:P112"/>
    <mergeCell ref="H111:J111"/>
    <mergeCell ref="H112:J112"/>
    <mergeCell ref="B111:D111"/>
    <mergeCell ref="K112:M112"/>
    <mergeCell ref="K113:M113"/>
    <mergeCell ref="K114:M114"/>
    <mergeCell ref="H113:J113"/>
    <mergeCell ref="N109:P109"/>
    <mergeCell ref="B110:D110"/>
    <mergeCell ref="N110:P110"/>
    <mergeCell ref="H110:J110"/>
    <mergeCell ref="B109:D109"/>
    <mergeCell ref="B105:D105"/>
    <mergeCell ref="N105:P105"/>
    <mergeCell ref="B106:D106"/>
    <mergeCell ref="N106:P106"/>
    <mergeCell ref="B107:D107"/>
    <mergeCell ref="B118:D118"/>
    <mergeCell ref="N118:P118"/>
    <mergeCell ref="H118:J118"/>
    <mergeCell ref="B117:D117"/>
    <mergeCell ref="N115:P115"/>
    <mergeCell ref="B116:D116"/>
    <mergeCell ref="N116:P116"/>
    <mergeCell ref="H115:J115"/>
    <mergeCell ref="H116:J116"/>
    <mergeCell ref="B115:D115"/>
    <mergeCell ref="K115:M115"/>
    <mergeCell ref="K116:M116"/>
    <mergeCell ref="N117:P117"/>
    <mergeCell ref="K117:M117"/>
    <mergeCell ref="K118:M118"/>
    <mergeCell ref="H117:J117"/>
    <mergeCell ref="N121:P121"/>
    <mergeCell ref="B122:D122"/>
    <mergeCell ref="N122:P122"/>
    <mergeCell ref="H122:J122"/>
    <mergeCell ref="B121:D121"/>
    <mergeCell ref="N119:P119"/>
    <mergeCell ref="B120:D120"/>
    <mergeCell ref="N120:P120"/>
    <mergeCell ref="H119:J119"/>
    <mergeCell ref="H120:J120"/>
    <mergeCell ref="B119:D119"/>
    <mergeCell ref="K120:M120"/>
    <mergeCell ref="K121:M121"/>
    <mergeCell ref="K122:M122"/>
    <mergeCell ref="K119:M119"/>
    <mergeCell ref="H121:J121"/>
    <mergeCell ref="N125:P125"/>
    <mergeCell ref="B126:D126"/>
    <mergeCell ref="N126:P126"/>
    <mergeCell ref="H126:J126"/>
    <mergeCell ref="B125:D125"/>
    <mergeCell ref="N123:P123"/>
    <mergeCell ref="B124:D124"/>
    <mergeCell ref="N124:P124"/>
    <mergeCell ref="H123:J123"/>
    <mergeCell ref="H124:J124"/>
    <mergeCell ref="B123:D123"/>
    <mergeCell ref="K125:M125"/>
    <mergeCell ref="K126:M126"/>
    <mergeCell ref="K123:M123"/>
    <mergeCell ref="K124:M124"/>
    <mergeCell ref="H125:J125"/>
    <mergeCell ref="N129:P129"/>
    <mergeCell ref="B130:D130"/>
    <mergeCell ref="N130:P130"/>
    <mergeCell ref="H130:J130"/>
    <mergeCell ref="B129:D129"/>
    <mergeCell ref="N127:P127"/>
    <mergeCell ref="B128:D128"/>
    <mergeCell ref="N128:P128"/>
    <mergeCell ref="H127:J127"/>
    <mergeCell ref="H128:J128"/>
    <mergeCell ref="B127:D127"/>
    <mergeCell ref="K127:M127"/>
    <mergeCell ref="K128:M128"/>
    <mergeCell ref="K129:M129"/>
    <mergeCell ref="K130:M130"/>
    <mergeCell ref="H129:J129"/>
    <mergeCell ref="N133:P133"/>
    <mergeCell ref="B134:D134"/>
    <mergeCell ref="N134:P134"/>
    <mergeCell ref="H134:J134"/>
    <mergeCell ref="B133:D133"/>
    <mergeCell ref="N131:P131"/>
    <mergeCell ref="B132:D132"/>
    <mergeCell ref="N132:P132"/>
    <mergeCell ref="H131:J131"/>
    <mergeCell ref="H132:J132"/>
    <mergeCell ref="B131:D131"/>
    <mergeCell ref="K131:M131"/>
    <mergeCell ref="K132:M132"/>
    <mergeCell ref="K133:M133"/>
    <mergeCell ref="K134:M134"/>
    <mergeCell ref="H133:J133"/>
    <mergeCell ref="N137:P137"/>
    <mergeCell ref="B138:D138"/>
    <mergeCell ref="N138:P138"/>
    <mergeCell ref="H138:J138"/>
    <mergeCell ref="B137:D137"/>
    <mergeCell ref="N135:P135"/>
    <mergeCell ref="B136:D136"/>
    <mergeCell ref="N136:P136"/>
    <mergeCell ref="H135:J135"/>
    <mergeCell ref="H136:J136"/>
    <mergeCell ref="B135:D135"/>
    <mergeCell ref="K136:M136"/>
    <mergeCell ref="K137:M137"/>
    <mergeCell ref="K138:M138"/>
    <mergeCell ref="K135:M135"/>
    <mergeCell ref="N141:P141"/>
    <mergeCell ref="B142:D142"/>
    <mergeCell ref="N142:P142"/>
    <mergeCell ref="H142:J142"/>
    <mergeCell ref="B141:D141"/>
    <mergeCell ref="N139:P139"/>
    <mergeCell ref="B140:D140"/>
    <mergeCell ref="N140:P140"/>
    <mergeCell ref="H139:J139"/>
    <mergeCell ref="H140:J140"/>
    <mergeCell ref="B139:D139"/>
    <mergeCell ref="K141:M141"/>
    <mergeCell ref="K142:M142"/>
    <mergeCell ref="K139:M139"/>
    <mergeCell ref="K140:M140"/>
    <mergeCell ref="N145:P145"/>
    <mergeCell ref="B146:D146"/>
    <mergeCell ref="N146:P146"/>
    <mergeCell ref="H146:J146"/>
    <mergeCell ref="B145:D145"/>
    <mergeCell ref="N143:P143"/>
    <mergeCell ref="B144:D144"/>
    <mergeCell ref="N144:P144"/>
    <mergeCell ref="H143:J143"/>
    <mergeCell ref="H144:J144"/>
    <mergeCell ref="B143:D143"/>
    <mergeCell ref="K143:M143"/>
    <mergeCell ref="K144:M144"/>
    <mergeCell ref="K145:M145"/>
    <mergeCell ref="K146:M146"/>
    <mergeCell ref="N150:P150"/>
    <mergeCell ref="H150:J150"/>
    <mergeCell ref="B149:D149"/>
    <mergeCell ref="N147:P147"/>
    <mergeCell ref="B148:D148"/>
    <mergeCell ref="N148:P148"/>
    <mergeCell ref="H147:J147"/>
    <mergeCell ref="H148:J148"/>
    <mergeCell ref="B147:D147"/>
    <mergeCell ref="K147:M147"/>
    <mergeCell ref="K148:M148"/>
    <mergeCell ref="N155:P155"/>
    <mergeCell ref="B156:D156"/>
    <mergeCell ref="N156:P156"/>
    <mergeCell ref="H156:J156"/>
    <mergeCell ref="B155:D155"/>
    <mergeCell ref="N153:P153"/>
    <mergeCell ref="B154:D154"/>
    <mergeCell ref="N154:P154"/>
    <mergeCell ref="H153:J153"/>
    <mergeCell ref="K156:M156"/>
    <mergeCell ref="N151:P151"/>
    <mergeCell ref="B152:D152"/>
    <mergeCell ref="N152:P152"/>
    <mergeCell ref="B153:D153"/>
    <mergeCell ref="B151:D151"/>
    <mergeCell ref="N149:P149"/>
    <mergeCell ref="B150:D150"/>
    <mergeCell ref="H104:J104"/>
    <mergeCell ref="H102:J102"/>
    <mergeCell ref="K152:M152"/>
    <mergeCell ref="H149:J149"/>
    <mergeCell ref="H145:J145"/>
    <mergeCell ref="H141:J141"/>
    <mergeCell ref="H137:J137"/>
    <mergeCell ref="K102:M102"/>
    <mergeCell ref="K103:M103"/>
    <mergeCell ref="K109:M109"/>
    <mergeCell ref="K110:M110"/>
    <mergeCell ref="K111:M111"/>
    <mergeCell ref="K104:M104"/>
    <mergeCell ref="K105:M105"/>
    <mergeCell ref="K106:M106"/>
    <mergeCell ref="H109:J109"/>
    <mergeCell ref="K108:M108"/>
    <mergeCell ref="B157:D157"/>
    <mergeCell ref="N157:P157"/>
    <mergeCell ref="B41:E41"/>
    <mergeCell ref="B42:E42"/>
    <mergeCell ref="B43:E43"/>
    <mergeCell ref="B44:E44"/>
    <mergeCell ref="B45:E45"/>
    <mergeCell ref="B46:E46"/>
    <mergeCell ref="B47:E47"/>
    <mergeCell ref="B48:E48"/>
    <mergeCell ref="B49:E49"/>
    <mergeCell ref="B50:E50"/>
    <mergeCell ref="K157:M157"/>
    <mergeCell ref="K149:M149"/>
    <mergeCell ref="K150:M150"/>
    <mergeCell ref="H151:J151"/>
    <mergeCell ref="K151:M151"/>
    <mergeCell ref="K153:M153"/>
    <mergeCell ref="K154:M154"/>
    <mergeCell ref="H157:J157"/>
    <mergeCell ref="H155:J155"/>
    <mergeCell ref="K155:M155"/>
    <mergeCell ref="H154:J154"/>
    <mergeCell ref="H152:J152"/>
  </mergeCells>
  <phoneticPr fontId="8" type="noConversion"/>
  <conditionalFormatting sqref="A58:B58 K58 N58 B60 E60 H60 K60 N60 B62 A64:B64 B66 B68 A70:B70 B72 B74 A76:B76 B78 B80 A82:B82 B84 B86 A88:B88 B90 B92 A94:B94 B96 B98 A100:B100 B102 B104 B106 A108:B108 B110 B112 B114 A116:B116 B118 B120 B122 A124:B124 B126 B128 A130:B130 B132 B134 B136 A138:B138 B140 B142 A144:B144 B146 E62 E66 E68 E70 E72 E74 E76 E78 E80 E82 E84 E86 E88 E90 E92 E94 E96 E98 E100 E102 E104 E106 E108 E110 E112 E114 E116 E118 E120 E122 E124 E126 E128 E130 E132 E134 E136 E138 E140 E142 E144 E146 H62 H64 H66 H68 H70 H72 H74 H76 H78 H80 H82 H84 H86 H88 H90 H92 H94 H96 H98 H100 H102 H104 H106 H108 H110 H112 H114 H116 H118 H120 H122 H124 H126 H128 H130 H132 H134 H136 H138 H140 H142 H144 H146 K62 K64 K66 K68 K70 K72 K74 K76 K78 K80 K82 K84 K86 K88 K90 K92 K94 K96 K98 K100 K102 K104 K106 K108 K110 K112 K114 K116 K118 K120 K122 K124 K126 K128 K130 K132 K134 K136 K138 K140 K142 K144 K146 N62 N64 N66 N68 N70 N72 N74 N76 N78 N80 N82 N84 N86 N88 N90 N92 N94 N96 N98 N100 N102 N104 N106 N108 N110 N112 N114 N116 N118 N120 N122 N124 N126 N128 N130 N132 N134 N136 N138 N140 N142 N144 N146 E58:H58 E64 H42:H50 B148 B150 A152:B152 B154 B156 E148 E150 E152 E154 E156 H148 H150 H152 H154 H156 K148 K150 K152 K154 K156 N148 N150 N152 N154 N156">
    <cfRule type="expression" dxfId="21" priority="39" stopIfTrue="1">
      <formula>MOD(ROW(),2)=0</formula>
    </cfRule>
    <cfRule type="expression" dxfId="20" priority="40" stopIfTrue="1">
      <formula>MOD(ROW(),2)=1</formula>
    </cfRule>
  </conditionalFormatting>
  <conditionalFormatting sqref="A59:B59 K59 N59 B61 B63 A65:B65 B67 B69 A71:B71 B73 B75 A77:B77 B79 B81 A83:B83 B85 B87 A89:B89 B91 B93 A95:B95 B97 B99 A101:B101 B103 B105 B107 A109:B109 B111 B113 B115 A117:B117 B119 B121 B123 A125:B125 B127 B129 A131:B131 B133 B135 B137 A139:B139 B141 B143 A145:B145 B147 H93 H97 H99 H103 H105 H109 H111 H115 H117 H121 H123 H127 H129 H133 H135 H139 H141 H145 H147 K61 K63 K65 K67 K69 K71 K73 K75 K77 K79 K81 K83 K85 K87 K89 K91 K93 K95 K97 K99 K101 K103 K105 K107 K109 K111 K113 K115 K117 K119 K121 K123 K125 K127 K129 K131 K133 K135 K137 K139 K141 K143 K145 K147 N61 N63 N65 N67 N69 N71 N73 N75 N77 N79 N81 N83 N85 N87 N89 N91 N93 N95 N97 N99 N101 N103 N105 N107 N109 N111 N113 N115 N117 N119 N121 N123 N125 N127 N129 N131 N133 N135 N137 N139 N141 N143 N145 N147 E59:H59 H91 G92 G98 G104 G110 G116 G122 G128 G134 G140 G146 E61:H61 E63:H63 E65:H65 E67:H67 E69:H69 E71:H71 E73:H73 E75:H75 E77:H77 E79:H79 E81:H81 E83:H83 E85:H85 E87:H87 E89:H89 E91:F91 E93:F93 E95:H95 E97:F97 E99:F99 E101:H101 E103:F103 E105:F105 E107:H107 E109:F109 E111:F111 E113:H113 E115:F115 E117:F117 E119:H119 E121:F121 E123:F123 E125:H125 E127:F127 E129:F129 E131:H131 E133:F133 E135:F135 E137:H137 E139:F139 E141:F141 E143:H143 E145:F145 E147:F147 B149 B151 A153:B153 B155 B157 H149 H153 H155 K149 K151 K153 K155 K157 N149 N151 N153 N155 N157 G148 G154 E149:F149 E151:H151 E153:F153 E155:F155 E157:H157">
    <cfRule type="expression" dxfId="19" priority="29" stopIfTrue="1">
      <formula>MOD(ROW(),2)=0</formula>
    </cfRule>
    <cfRule type="expression" dxfId="18" priority="30" stopIfTrue="1">
      <formula>MOD(ROW(),2)=1</formula>
    </cfRule>
  </conditionalFormatting>
  <conditionalFormatting sqref="A60 A62 A66 A72 A78 A84 A90 A96 A102 A68 A74 A80 A86 A92 A98 A104 A110 A118 A126 A106 A114 A122 A112 A120 A128 A132 A146 A140 A136 A134 A142 A154 A150 A148 A156">
    <cfRule type="expression" dxfId="17" priority="23" stopIfTrue="1">
      <formula>MOD(ROW(),2)=0</formula>
    </cfRule>
    <cfRule type="expression" dxfId="16" priority="24" stopIfTrue="1">
      <formula>MOD(ROW(),2)=1</formula>
    </cfRule>
  </conditionalFormatting>
  <conditionalFormatting sqref="A61 A63 A67 A73 A79 A85 A91 A97 A103 A69 A75 A81 A87 A93 A99 A105 A113 A121 A111 A119 A127 A107 A115 A123 A135 A133 A147 A141 A129 A143 A137 A149 A155 A157 A151">
    <cfRule type="expression" dxfId="15" priority="21" stopIfTrue="1">
      <formula>MOD(ROW(),2)=0</formula>
    </cfRule>
    <cfRule type="expression" dxfId="14" priority="22" stopIfTrue="1">
      <formula>MOD(ROW(),2)=1</formula>
    </cfRule>
  </conditionalFormatting>
  <conditionalFormatting sqref="F60:G60 G90:G91 G93:G94 G96:G97 G99:G100 G102:G103 G105:G106 G108:G109 G111:G112 G114:G115 G117:G118 G120:G121 G123:G124 G126:G127 G129:G130 G132:G133 G135:G136 G138:G139 G141:G142 G144:G145 G147 F62:G62 F64:G64 F66:G66 F68:G68 F70:G70 F72:G72 F74:G74 F76:G76 F78:G78 F80:G80 F82:G82 F84:G84 F86:G86 F88:G88 F90 F92 F94 F96 F98 F100 F102 F104 F106 F108 F110 F112 F114 F116 F118 F120 F122 F124 F126 F128 F130 F132 F134 F136 F138 F140 F142 F144 F146 G149:G150 G152:G153 G155:G156 F148 F150 F152 F154 F156">
    <cfRule type="expression" dxfId="13" priority="19" stopIfTrue="1">
      <formula>MOD(ROW(),2)=0</formula>
    </cfRule>
    <cfRule type="expression" dxfId="12" priority="20" stopIfTrue="1">
      <formula>MOD(ROW(),2)=1</formula>
    </cfRule>
  </conditionalFormatting>
  <conditionalFormatting sqref="F60:G60">
    <cfRule type="expression" dxfId="11" priority="17" stopIfTrue="1">
      <formula>MOD(ROW(),2)=0</formula>
    </cfRule>
    <cfRule type="expression" dxfId="10" priority="18" stopIfTrue="1">
      <formula>MOD(ROW(),2)=1</formula>
    </cfRule>
  </conditionalFormatting>
  <conditionalFormatting sqref="G62 G64 G66 G68 G70 G72 G74 G76 G78 G80 G82 G84 G86 G88 G90">
    <cfRule type="expression" dxfId="9" priority="13" stopIfTrue="1">
      <formula>MOD(ROW(),2)=0</formula>
    </cfRule>
    <cfRule type="expression" dxfId="8" priority="14" stopIfTrue="1">
      <formula>MOD(ROW(),2)=1</formula>
    </cfRule>
  </conditionalFormatting>
  <conditionalFormatting sqref="G91 G93:G94 G96:G97 G99:G100 G102:G103 G105:G106 G108:G109 G111:G112 G114:G115 G117:G118 G120:G121 G123:G124 G126:G127 G129:G130 G132:G133 G135:G136 G138:G139 G141:G142 G144:G145 G147 G149:G150 G152:G153 G155:G156">
    <cfRule type="expression" dxfId="7" priority="11" stopIfTrue="1">
      <formula>MOD(ROW(),2)=0</formula>
    </cfRule>
    <cfRule type="expression" dxfId="6" priority="12" stopIfTrue="1">
      <formula>MOD(ROW(),2)=1</formula>
    </cfRule>
  </conditionalFormatting>
  <conditionalFormatting sqref="F62 F64 F66 F68 F70 F72 F74 F76 F78 F80 F82 F84 F86 F88 F90 F92 F94 F96 F98 F100 F102 F104 F106 F108 F110 F112 F114 F116 F118 F120 F122 F124 F126 F128 F130 F132 F134 F136 F138 F140 F142 F144 F146 F148 F150 F152 F154 F156">
    <cfRule type="expression" dxfId="5" priority="9" stopIfTrue="1">
      <formula>MOD(ROW(),2)=0</formula>
    </cfRule>
    <cfRule type="expression" dxfId="4" priority="10" stopIfTrue="1">
      <formula>MOD(ROW(),2)=1</formula>
    </cfRule>
  </conditionalFormatting>
  <conditionalFormatting sqref="B41 F41:I41 B43 B45 B47 B49 F43:G43 F45:G45 F47:G47 F49:G49 I43 I45 I47 I49">
    <cfRule type="expression" dxfId="3" priority="3" stopIfTrue="1">
      <formula>MOD(ROW(),2)=0</formula>
    </cfRule>
    <cfRule type="expression" dxfId="2" priority="4" stopIfTrue="1">
      <formula>MOD(ROW(),2)=1</formula>
    </cfRule>
  </conditionalFormatting>
  <conditionalFormatting sqref="B42 F42:G42 I42 B44 B46 B48 B50 F44:G44 F46:G46 F48:G48 F50:G50 I44 I46 I48 I50">
    <cfRule type="expression" dxfId="1" priority="1" stopIfTrue="1">
      <formula>MOD(ROW(),2)=0</formula>
    </cfRule>
    <cfRule type="expression" dxfId="0" priority="2" stopIfTrue="1">
      <formula>MOD(ROW(),2)=1</formula>
    </cfRule>
  </conditionalFormatting>
  <dataValidations count="4">
    <dataValidation type="whole" errorStyle="information" operator="greaterThan" allowBlank="1" showInputMessage="1" showErrorMessage="1" errorTitle="Fehler" error="Bitte nur ganze Zahlen eingeben!" promptTitle="Hinweis" prompt="Bitte geben Sie eine ganze Zahl ein" sqref="F58:G157" xr:uid="{199AB6CD-BA1F-4AA6-A0B3-B5332920A655}">
      <formula1>0</formula1>
    </dataValidation>
    <dataValidation type="whole" allowBlank="1" showInputMessage="1" showErrorMessage="1" errorTitle="Format" error="Die Nummer muss ein Zahlenformat haben" sqref="D9:F9" xr:uid="{00000000-0002-0000-0000-000000000000}">
      <formula1>160000</formula1>
      <formula2>250000</formula2>
    </dataValidation>
    <dataValidation type="whole" allowBlank="1" showInputMessage="1" showErrorMessage="1" errorTitle="Format" error="Bitte eine Zahl eingeben" sqref="D15:F15" xr:uid="{00000000-0002-0000-0000-000001000000}">
      <formula1>10</formula1>
      <formula2>100000</formula2>
    </dataValidation>
    <dataValidation type="list" allowBlank="1" showInputMessage="1" showErrorMessage="1" sqref="E58:E157" xr:uid="{11A4D30D-7FE7-420C-815D-612831C74F7E}">
      <formula1>"M,W"</formula1>
    </dataValidation>
  </dataValidations>
  <pageMargins left="0.62992125984251968" right="0.19685039370078741" top="0.51181102362204722" bottom="0.62992125984251968" header="0.31496062992125984" footer="0.51181102362204722"/>
  <pageSetup paperSize="9" scale="75" orientation="landscape" r:id="rId1"/>
  <headerFooter alignWithMargins="0">
    <oddFooter>&amp;C&amp;D&amp;RSeite &amp;P von &amp;N</oddFooter>
  </headerFooter>
  <rowBreaks count="2" manualBreakCount="2">
    <brk id="30" max="16383" man="1"/>
    <brk id="197"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B27"/>
  <sheetViews>
    <sheetView workbookViewId="0">
      <selection activeCell="C13" sqref="C13"/>
    </sheetView>
  </sheetViews>
  <sheetFormatPr baseColWidth="10" defaultColWidth="11.42578125" defaultRowHeight="12.75"/>
  <cols>
    <col min="1" max="1" width="14.42578125" bestFit="1" customWidth="1"/>
  </cols>
  <sheetData>
    <row r="2" spans="1:2">
      <c r="A2" s="42" t="s">
        <v>45</v>
      </c>
      <c r="B2" s="42" t="s">
        <v>46</v>
      </c>
    </row>
    <row r="3" spans="1:2">
      <c r="A3" s="74" t="s">
        <v>47</v>
      </c>
      <c r="B3">
        <v>1</v>
      </c>
    </row>
    <row r="4" spans="1:2">
      <c r="A4" s="74" t="s">
        <v>48</v>
      </c>
      <c r="B4">
        <v>2</v>
      </c>
    </row>
    <row r="5" spans="1:2">
      <c r="A5" s="74" t="s">
        <v>49</v>
      </c>
      <c r="B5">
        <v>3</v>
      </c>
    </row>
    <row r="6" spans="1:2">
      <c r="A6" s="29">
        <v>1</v>
      </c>
      <c r="B6">
        <v>4</v>
      </c>
    </row>
    <row r="7" spans="1:2">
      <c r="A7" s="74" t="s">
        <v>50</v>
      </c>
      <c r="B7">
        <v>5</v>
      </c>
    </row>
    <row r="8" spans="1:2">
      <c r="A8" s="29">
        <v>2</v>
      </c>
      <c r="B8">
        <v>6</v>
      </c>
    </row>
    <row r="9" spans="1:2">
      <c r="A9" s="74" t="s">
        <v>51</v>
      </c>
      <c r="B9">
        <v>7</v>
      </c>
    </row>
    <row r="10" spans="1:2">
      <c r="A10" s="74" t="s">
        <v>52</v>
      </c>
      <c r="B10">
        <v>8</v>
      </c>
    </row>
    <row r="11" spans="1:2">
      <c r="A11" s="29">
        <v>3</v>
      </c>
      <c r="B11">
        <v>9</v>
      </c>
    </row>
    <row r="12" spans="1:2">
      <c r="A12" s="74" t="s">
        <v>53</v>
      </c>
      <c r="B12">
        <v>10</v>
      </c>
    </row>
    <row r="13" spans="1:2">
      <c r="A13" s="29">
        <v>4</v>
      </c>
      <c r="B13">
        <v>11</v>
      </c>
    </row>
    <row r="15" spans="1:2">
      <c r="A15" s="42" t="s">
        <v>54</v>
      </c>
    </row>
    <row r="16" spans="1:2">
      <c r="A16" s="42" t="s">
        <v>55</v>
      </c>
    </row>
    <row r="17" spans="1:1">
      <c r="A17" s="42" t="s">
        <v>56</v>
      </c>
    </row>
    <row r="18" spans="1:1">
      <c r="A18" s="42" t="s">
        <v>57</v>
      </c>
    </row>
    <row r="19" spans="1:1">
      <c r="A19" s="42" t="s">
        <v>58</v>
      </c>
    </row>
    <row r="20" spans="1:1">
      <c r="A20" s="42" t="s">
        <v>59</v>
      </c>
    </row>
    <row r="21" spans="1:1">
      <c r="A21" s="42" t="s">
        <v>60</v>
      </c>
    </row>
    <row r="22" spans="1:1">
      <c r="A22" s="42" t="s">
        <v>61</v>
      </c>
    </row>
    <row r="23" spans="1:1">
      <c r="A23" s="42" t="s">
        <v>62</v>
      </c>
    </row>
    <row r="24" spans="1:1">
      <c r="A24" s="42" t="s">
        <v>63</v>
      </c>
    </row>
    <row r="25" spans="1:1">
      <c r="A25" s="42" t="s">
        <v>64</v>
      </c>
    </row>
    <row r="26" spans="1:1">
      <c r="A26" s="42" t="s">
        <v>65</v>
      </c>
    </row>
    <row r="27" spans="1:1">
      <c r="A27" s="42" t="s">
        <v>66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E991440915F84DB519E57FE1F07B66" ma:contentTypeVersion="19" ma:contentTypeDescription="Ein neues Dokument erstellen." ma:contentTypeScope="" ma:versionID="06224e381d3076fc1334f4aab738a56e">
  <xsd:schema xmlns:xsd="http://www.w3.org/2001/XMLSchema" xmlns:xs="http://www.w3.org/2001/XMLSchema" xmlns:p="http://schemas.microsoft.com/office/2006/metadata/properties" xmlns:ns2="96d29df5-099e-4869-ac39-e966ce5c8bec" xmlns:ns3="307c7a73-55af-4760-b823-1f5d5ac8482b" targetNamespace="http://schemas.microsoft.com/office/2006/metadata/properties" ma:root="true" ma:fieldsID="2ca657e84b374d8c1eab8476fc512da9" ns2:_="" ns3:_="">
    <xsd:import namespace="96d29df5-099e-4869-ac39-e966ce5c8bec"/>
    <xsd:import namespace="307c7a73-55af-4760-b823-1f5d5ac848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29df5-099e-4869-ac39-e966ce5c8b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c7cd8e4-056a-4b9a-a096-56d591af49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7c7a73-55af-4760-b823-1f5d5ac8482b"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0ee9b60a-02a8-4636-93c8-68efdfb65e10}" ma:internalName="TaxCatchAll" ma:showField="CatchAllData" ma:web="307c7a73-55af-4760-b823-1f5d5ac848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7c7a73-55af-4760-b823-1f5d5ac8482b" xsi:nil="true"/>
    <lcf76f155ced4ddcb4097134ff3c332f xmlns="96d29df5-099e-4869-ac39-e966ce5c8b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84CA3C6-C511-4088-A460-B183A1835088}"/>
</file>

<file path=customXml/itemProps2.xml><?xml version="1.0" encoding="utf-8"?>
<ds:datastoreItem xmlns:ds="http://schemas.openxmlformats.org/officeDocument/2006/customXml" ds:itemID="{57B95514-3E06-4854-9273-7D70362D9BD0}">
  <ds:schemaRefs>
    <ds:schemaRef ds:uri="http://schemas.microsoft.com/sharepoint/v3/contenttype/forms"/>
  </ds:schemaRefs>
</ds:datastoreItem>
</file>

<file path=customXml/itemProps3.xml><?xml version="1.0" encoding="utf-8"?>
<ds:datastoreItem xmlns:ds="http://schemas.openxmlformats.org/officeDocument/2006/customXml" ds:itemID="{89091DEA-B650-40EE-8E74-DC21227F15AB}">
  <ds:schemaRefs>
    <ds:schemaRef ds:uri="http://schemas.microsoft.com/office/2006/metadata/properties"/>
    <ds:schemaRef ds:uri="http://schemas.microsoft.com/office/infopath/2007/PartnerControls"/>
    <ds:schemaRef ds:uri="3f3530d0-aa0f-4dbb-a998-66bd1a65f4d0"/>
    <ds:schemaRef ds:uri="9fe9d21a-8f81-4b1c-963c-616b2452126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Eingabe</vt:lpstr>
      <vt:lpstr>Gültigkeiten</vt:lpstr>
      <vt:lpstr>Eingabe!Druckbereich</vt:lpstr>
      <vt:lpstr>Eingabe!Drucktitel</vt:lpstr>
    </vt:vector>
  </TitlesOfParts>
  <Manager/>
  <Company>AXA Technology Services Germany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Keßel</dc:creator>
  <cp:keywords/>
  <dc:description/>
  <cp:lastModifiedBy>GREIN Christian</cp:lastModifiedBy>
  <cp:revision/>
  <dcterms:created xsi:type="dcterms:W3CDTF">2011-09-28T08:47:20Z</dcterms:created>
  <dcterms:modified xsi:type="dcterms:W3CDTF">2024-01-17T09:52:28Z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0x0101000EB41507ADB536468327E57744E8CACD</vt:lpwstr>
  </property>
  <property fmtid="{D5CDD505-2E9C-101B-9397-08002B2CF9AE}" pid="3" name="Order">
    <vt:r8>191400</vt:r8>
  </property>
  <property fmtid="{D5CDD505-2E9C-101B-9397-08002B2CF9AE}" pid="4" name="MSIP_Label_f9a31d27-fde0-4398-972b-f8b6a4f7f109_Enabled">
    <vt:lpwstr>true</vt:lpwstr>
  </property>
  <property fmtid="{D5CDD505-2E9C-101B-9397-08002B2CF9AE}" pid="5" name="MSIP_Label_f9a31d27-fde0-4398-972b-f8b6a4f7f109_SetDate">
    <vt:lpwstr>2022-08-12T13:15:49Z</vt:lpwstr>
  </property>
  <property fmtid="{D5CDD505-2E9C-101B-9397-08002B2CF9AE}" pid="6" name="MSIP_Label_f9a31d27-fde0-4398-972b-f8b6a4f7f109_Method">
    <vt:lpwstr>Standard</vt:lpwstr>
  </property>
  <property fmtid="{D5CDD505-2E9C-101B-9397-08002B2CF9AE}" pid="7" name="MSIP_Label_f9a31d27-fde0-4398-972b-f8b6a4f7f109_Name">
    <vt:lpwstr>INTERN_Sublabel</vt:lpwstr>
  </property>
  <property fmtid="{D5CDD505-2E9C-101B-9397-08002B2CF9AE}" pid="8" name="MSIP_Label_f9a31d27-fde0-4398-972b-f8b6a4f7f109_SiteId">
    <vt:lpwstr>396b38cc-aa65-492b-bb0e-3d94ed25a97b</vt:lpwstr>
  </property>
  <property fmtid="{D5CDD505-2E9C-101B-9397-08002B2CF9AE}" pid="9" name="MSIP_Label_f9a31d27-fde0-4398-972b-f8b6a4f7f109_ActionId">
    <vt:lpwstr>9dddc103-9669-4229-94d4-0d1f85e05b44</vt:lpwstr>
  </property>
  <property fmtid="{D5CDD505-2E9C-101B-9397-08002B2CF9AE}" pid="10" name="MSIP_Label_f9a31d27-fde0-4398-972b-f8b6a4f7f109_ContentBits">
    <vt:lpwstr>2</vt:lpwstr>
  </property>
  <property fmtid="{D5CDD505-2E9C-101B-9397-08002B2CF9AE}" pid="11" name="MediaServiceImageTags">
    <vt:lpwstr/>
  </property>
</Properties>
</file>